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LENOVO\Desktop\07.07.2026\"/>
    </mc:Choice>
  </mc:AlternateContent>
  <xr:revisionPtr revIDLastSave="0" documentId="13_ncr:1_{19418D36-1039-4C65-BEDD-0E2F6F61FD4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inal" sheetId="2" r:id="rId1"/>
  </sheets>
  <definedNames>
    <definedName name="_xlnm._FilterDatabase" localSheetId="0" hidden="1">Final!$B$2:$H$239</definedName>
    <definedName name="_xlnm.Print_Area" localSheetId="0">Final!$B$1:$H$239</definedName>
    <definedName name="_xlnm.Print_Titles" localSheetId="0">Final!$2:$2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9" i="2" l="1"/>
  <c r="I59" i="2"/>
</calcChain>
</file>

<file path=xl/sharedStrings.xml><?xml version="1.0" encoding="utf-8"?>
<sst xmlns="http://schemas.openxmlformats.org/spreadsheetml/2006/main" count="1184" uniqueCount="468">
  <si>
    <t>EMP</t>
  </si>
  <si>
    <t>PPA CODE</t>
  </si>
  <si>
    <t xml:space="preserve"> VENOR NO</t>
  </si>
  <si>
    <t>OTHERS</t>
  </si>
  <si>
    <t>ACG003</t>
  </si>
  <si>
    <t>PALLAVI</t>
  </si>
  <si>
    <t>NTPC (SR) Simhadri Stage 1</t>
  </si>
  <si>
    <t>NTECL Valluru</t>
  </si>
  <si>
    <t>NLC Stage-I</t>
  </si>
  <si>
    <t>ACG005</t>
  </si>
  <si>
    <t>ACG019</t>
  </si>
  <si>
    <t>NLC TPS I EXP</t>
  </si>
  <si>
    <t>ACG001</t>
  </si>
  <si>
    <t>NTPL (NLC Tamilnadu Power Ltd Stage-1)</t>
  </si>
  <si>
    <t>NLC NNTPS</t>
  </si>
  <si>
    <t>NPC (MAPS)</t>
  </si>
  <si>
    <t>ACG004</t>
  </si>
  <si>
    <t>ACG002</t>
  </si>
  <si>
    <t>ACG010</t>
  </si>
  <si>
    <t>MALLIKARJUNA</t>
  </si>
  <si>
    <t xml:space="preserve">NPCIL(Kudamkulam) </t>
  </si>
  <si>
    <t>ACG011</t>
  </si>
  <si>
    <t>SCED</t>
  </si>
  <si>
    <t>NTPC NVVNL Bundled (THERMAL)</t>
  </si>
  <si>
    <t>ACG024</t>
  </si>
  <si>
    <t>DURGA</t>
  </si>
  <si>
    <t>ACG025</t>
  </si>
  <si>
    <t>Thermal Powertech Corporation India(230.55)</t>
  </si>
  <si>
    <t xml:space="preserve">SEMBCORP PROJECT-2 (500MW) </t>
  </si>
  <si>
    <t xml:space="preserve">SEMBCORP PROJECT-2 (660 MW) </t>
  </si>
  <si>
    <t xml:space="preserve">SEMBCORP PROJECT-2 (125MW) </t>
  </si>
  <si>
    <t>AIP001</t>
  </si>
  <si>
    <t>BHUVANA</t>
  </si>
  <si>
    <t>AIP010</t>
  </si>
  <si>
    <t>AIP014</t>
  </si>
  <si>
    <t>AIP009</t>
  </si>
  <si>
    <t>Indian Energy Exchange Ltd</t>
  </si>
  <si>
    <t>Power Exchange India Ltd</t>
  </si>
  <si>
    <t>AEX001</t>
  </si>
  <si>
    <t>BHARGAVI</t>
  </si>
  <si>
    <t>AEX002</t>
  </si>
  <si>
    <t>NTPC NVVNL Bundled Power</t>
  </si>
  <si>
    <t xml:space="preserve">NTPC NSM Phase-II, Bundled Power </t>
  </si>
  <si>
    <t>NTPC-GREEN ENERGY LIMITED 250MW</t>
  </si>
  <si>
    <t>NTPC NPKunta Ultra Mega Solar Project 750MW</t>
  </si>
  <si>
    <t>ACG026</t>
  </si>
  <si>
    <t>ACG020</t>
  </si>
  <si>
    <t>ACG028</t>
  </si>
  <si>
    <t>Amrit Jal Ventures Pvt. Ltd</t>
  </si>
  <si>
    <t>Gajanan Financial Services Ltd</t>
  </si>
  <si>
    <t>Kishore Infra</t>
  </si>
  <si>
    <t>AP Industrial Infra Corp. Ltd., (APIIC)</t>
  </si>
  <si>
    <t>ASN013</t>
  </si>
  <si>
    <t>SUNITHA</t>
  </si>
  <si>
    <t>ASN014</t>
  </si>
  <si>
    <t>ASN011</t>
  </si>
  <si>
    <t>ASN010</t>
  </si>
  <si>
    <t>M/s.SECI-FRV-1 50MW</t>
  </si>
  <si>
    <t>M/s.SECI-AZURE 50MW</t>
  </si>
  <si>
    <t>M/s.SECI-TATA 100MW</t>
  </si>
  <si>
    <t>M/s.SECI-FRV-2 50MW</t>
  </si>
  <si>
    <t>M/s.SECI-ACME 150MW</t>
  </si>
  <si>
    <t>ACG030</t>
  </si>
  <si>
    <t>AMARAVATHI</t>
  </si>
  <si>
    <t>ACG032</t>
  </si>
  <si>
    <t>ACG031</t>
  </si>
  <si>
    <t>ACG034</t>
  </si>
  <si>
    <t>ACG033</t>
  </si>
  <si>
    <t>PGCIL POC Charges(CGS Tr.Charges)</t>
  </si>
  <si>
    <t>ACG012</t>
  </si>
  <si>
    <t>APTRANSCO-EXCHANGE</t>
  </si>
  <si>
    <t>APTRANSCO-POWER PURCHASE SWAPPING</t>
  </si>
  <si>
    <t>CONGESTION  CHARGES(POSOCO)</t>
  </si>
  <si>
    <t>ATR010</t>
  </si>
  <si>
    <t>ATR011</t>
  </si>
  <si>
    <t>ACG027</t>
  </si>
  <si>
    <t>ASG001</t>
  </si>
  <si>
    <t>RANGARAO</t>
  </si>
  <si>
    <t>APPDCL -STAGE -1</t>
  </si>
  <si>
    <t>NTPC (SR) Ramagundam I &amp; II</t>
  </si>
  <si>
    <t>NTPC (SR) Simhadri Stage 2</t>
  </si>
  <si>
    <t xml:space="preserve">NTPC (SR) Talcher St. II </t>
  </si>
  <si>
    <t>NTPC (SR) Ramagundam Stage-III</t>
  </si>
  <si>
    <t>NTPC Kudgi Stage 1</t>
  </si>
  <si>
    <t>ACG009</t>
  </si>
  <si>
    <t xml:space="preserve">NPC (Kaiga Unit-I,II &amp; III) </t>
  </si>
  <si>
    <t>ACG006</t>
  </si>
  <si>
    <t>NTPC Aravali</t>
  </si>
  <si>
    <t xml:space="preserve">NTPC-Dadri </t>
  </si>
  <si>
    <t>AEX003</t>
  </si>
  <si>
    <t>Hindustan Power Exchange Ltd</t>
  </si>
  <si>
    <t>ATD005</t>
  </si>
  <si>
    <t>ARUNACHAL PRADESH POWER CORPORATION PVT. LTD.</t>
  </si>
  <si>
    <t>ATD029</t>
  </si>
  <si>
    <t>SHUBHEKSHA ADVISORS PRIVATE LIMITED</t>
  </si>
  <si>
    <t>ASG014</t>
  </si>
  <si>
    <t>NAVEEN</t>
  </si>
  <si>
    <t>KERALA STATE ELECTRICITY BOARD</t>
  </si>
  <si>
    <t>AHN013</t>
  </si>
  <si>
    <t>SRILAKSHMI</t>
  </si>
  <si>
    <t xml:space="preserve">Sardar Power </t>
  </si>
  <si>
    <t>AOD064</t>
  </si>
  <si>
    <t>M/s The KCP Limited</t>
  </si>
  <si>
    <t>AOD036</t>
  </si>
  <si>
    <t>Akshay Profiles Pvt Ltd</t>
  </si>
  <si>
    <t>AOD058</t>
  </si>
  <si>
    <t>Tirumala Cotton &amp; Agro Products Pvt Ltd-Hydel-GNT4079-90-91</t>
  </si>
  <si>
    <t>AOD045</t>
  </si>
  <si>
    <t>RPP Ltd</t>
  </si>
  <si>
    <t>AOD022</t>
  </si>
  <si>
    <t>RAMANJANEYULU</t>
  </si>
  <si>
    <t>SRI DHANALAKSHMI COTTON AND RICE MILLS PVT LIMITED</t>
  </si>
  <si>
    <t>AOD046</t>
  </si>
  <si>
    <t>Deccan Cements Ltd</t>
  </si>
  <si>
    <t>AWN115</t>
  </si>
  <si>
    <t>E.SRINIVAS</t>
  </si>
  <si>
    <t>Sterling Agro Industries Ltd-1</t>
  </si>
  <si>
    <t>AWN159</t>
  </si>
  <si>
    <t>Sterling Agro Industries Ltd-2</t>
  </si>
  <si>
    <t>AWN157</t>
  </si>
  <si>
    <t>Ostro Andhra Wind Pvt Ltd</t>
  </si>
  <si>
    <t>AWN013</t>
  </si>
  <si>
    <t>Ostro AP Wind Pvt Ltd</t>
  </si>
  <si>
    <t>AWN156</t>
  </si>
  <si>
    <t>UDAYALAKSHMI</t>
  </si>
  <si>
    <t>Danu Wind Parks Pvt Ltd</t>
  </si>
  <si>
    <t>AWN014</t>
  </si>
  <si>
    <t>Natco Power Pvt Ltd</t>
  </si>
  <si>
    <t>AWN084</t>
  </si>
  <si>
    <t>Vena Energy Power Resources Pvt Ltd(Phase-I to III)</t>
  </si>
  <si>
    <t>AWN022</t>
  </si>
  <si>
    <t>Hetero Wind Power(13.5)</t>
  </si>
  <si>
    <t>AWN104</t>
  </si>
  <si>
    <t xml:space="preserve">Sunwin Powertech(4 MW) </t>
  </si>
  <si>
    <t>AWN105</t>
  </si>
  <si>
    <t>LAKSHMAN</t>
  </si>
  <si>
    <t xml:space="preserve">Vibrant (0.8MW) </t>
  </si>
  <si>
    <t>AWN121</t>
  </si>
  <si>
    <t>Hetero Wind Power(10.5 MW)</t>
  </si>
  <si>
    <t>AWN122</t>
  </si>
  <si>
    <t>Hetero Wind Power(6MW)</t>
  </si>
  <si>
    <t>AWN123</t>
  </si>
  <si>
    <t>Hetero Wind Power(24 MW)</t>
  </si>
  <si>
    <t>AWN160</t>
  </si>
  <si>
    <t>Fujin  Wind Parks</t>
  </si>
  <si>
    <t>AWN205</t>
  </si>
  <si>
    <t>Dindore Winds Pvt. Ltd</t>
  </si>
  <si>
    <t>AWN174</t>
  </si>
  <si>
    <t>OGL ONE LIMITED -Kandimallayapalli</t>
  </si>
  <si>
    <t>AWN171</t>
  </si>
  <si>
    <t>OGL ONE LIMITED Ltd 50MW Molagavalli-3</t>
  </si>
  <si>
    <t>AWN175</t>
  </si>
  <si>
    <t>OGL ONE LIMITED Ltd 40MW Payalakunta</t>
  </si>
  <si>
    <t>AWN117</t>
  </si>
  <si>
    <t>Animala wind power pvt Ltd 60MW</t>
  </si>
  <si>
    <t>AWN198</t>
  </si>
  <si>
    <t>OGL ONE LIMITED Ltd 49.5MW Devanakonda</t>
  </si>
  <si>
    <t>AWN153</t>
  </si>
  <si>
    <t xml:space="preserve">Renew Wind Energy 4.2 (Shivapur) Pvt Ltd </t>
  </si>
  <si>
    <t>AWN149</t>
  </si>
  <si>
    <t xml:space="preserve">Renew Wind Energy39.9 (Shivapur) Pvt Ltd </t>
  </si>
  <si>
    <t>AWN164</t>
  </si>
  <si>
    <t xml:space="preserve">Renew Wind Energy31.5(Shivapur) Pvt Ltd </t>
  </si>
  <si>
    <t>AWN110</t>
  </si>
  <si>
    <t xml:space="preserve">Renew Wind Energy 44.1(Shivapur) Pvt Ltd </t>
  </si>
  <si>
    <t>AWN143</t>
  </si>
  <si>
    <t>Orange Ananthapur wind power Pvt Ltd(28.03.16 to21.07.16)</t>
  </si>
  <si>
    <t>1320503</t>
  </si>
  <si>
    <t>AWN169</t>
  </si>
  <si>
    <t>Tata Power Renewable Energy Ltd</t>
  </si>
  <si>
    <t>AWN147</t>
  </si>
  <si>
    <t>Ostro Anantapur Pvt Ltd</t>
  </si>
  <si>
    <t>AWN108</t>
  </si>
  <si>
    <t>Poly Solar Parks Pvt Ltd - 24MW</t>
  </si>
  <si>
    <t>AWN107</t>
  </si>
  <si>
    <t>JED Solar Parks Pvt Ltd - 24MW</t>
  </si>
  <si>
    <t>AWN210</t>
  </si>
  <si>
    <t>Zemira Renewable Energy Ltd(50.4MW)</t>
  </si>
  <si>
    <t>AWN203</t>
  </si>
  <si>
    <t>RSM Estates Ltd</t>
  </si>
  <si>
    <t>AWN128</t>
  </si>
  <si>
    <t>Mangalam Fashions Limited 2.1 MW (BLG-48)</t>
  </si>
  <si>
    <t>AWN204</t>
  </si>
  <si>
    <t>Daulat Financial Services Pvt Ltd 2MW</t>
  </si>
  <si>
    <t>AWN201</t>
  </si>
  <si>
    <t>HC commercial Ltd2.00MW</t>
  </si>
  <si>
    <t>AWN176</t>
  </si>
  <si>
    <t>SIRISHA</t>
  </si>
  <si>
    <t>Sri KPR Infra &amp; Projects Ltd (2MW)</t>
  </si>
  <si>
    <t>AWN093</t>
  </si>
  <si>
    <t>LAVANYA</t>
  </si>
  <si>
    <t>Rajasthan Gum Private Ltd 2.1</t>
  </si>
  <si>
    <t>AWN217</t>
  </si>
  <si>
    <t>KRBL 8.4 tallimadugula</t>
  </si>
  <si>
    <t>AWN096</t>
  </si>
  <si>
    <t>Hi-Tech systems &amp; Services Ltd 2.1MW Tallimadugula</t>
  </si>
  <si>
    <t>AWN100</t>
  </si>
  <si>
    <t>Sri Vijayeebhava Enterprises Pvt Ltd 2.1MW</t>
  </si>
  <si>
    <t>AWN012</t>
  </si>
  <si>
    <t>Molagavalli Renewable Pvt Ltd 46MW</t>
  </si>
  <si>
    <t>AWN116</t>
  </si>
  <si>
    <t>TSSS Infotech and Infra Pvt Ltd</t>
  </si>
  <si>
    <t>AWN166</t>
  </si>
  <si>
    <t>SKEIRON RENEWABLE ENERGY AMIDYALA LTD</t>
  </si>
  <si>
    <t>AWN200</t>
  </si>
  <si>
    <t xml:space="preserve">Mangalam Fashions Limited 2 MW </t>
  </si>
  <si>
    <t>AWN124</t>
  </si>
  <si>
    <t>Levelstate Systems Pvt. Ltd 2.1 MW (BLG-74)</t>
  </si>
  <si>
    <t>AWN129</t>
  </si>
  <si>
    <t>Woodside Fashions Limited 2.1 MW (BLG-73)</t>
  </si>
  <si>
    <t>AWN162</t>
  </si>
  <si>
    <t>Jai Bharat Gum &amp; Chemicals Ltd 2.1 MW (BLG-122)</t>
  </si>
  <si>
    <t>AWN141</t>
  </si>
  <si>
    <t>Dinesh Enterprises 2.1 MW  (BLG-121)</t>
  </si>
  <si>
    <t>AWN139</t>
  </si>
  <si>
    <t>Kaushaliya Devi Dhoot 2.1 MW (BLG-94)</t>
  </si>
  <si>
    <t>AWN140</t>
  </si>
  <si>
    <t>Satya Narayana Dhoot 2.1 MW (BLG-95)</t>
  </si>
  <si>
    <t>AWN134</t>
  </si>
  <si>
    <t>SAI PET Preforms 2.1 MW (BLG-47)</t>
  </si>
  <si>
    <t>AWN131</t>
  </si>
  <si>
    <t>Shri Nath Gum &amp; Chemicals 2.1 MW (BLG-046)</t>
  </si>
  <si>
    <t>AWN125</t>
  </si>
  <si>
    <t>Rajasthan Gum Private Ltd 8.4MW (BLG=117,118,119,120)</t>
  </si>
  <si>
    <t>AWN127</t>
  </si>
  <si>
    <t>Hi-Tech Systems &amp; Services Pvt Ltd 2.1 MW (BLG-051)</t>
  </si>
  <si>
    <t>AWN148</t>
  </si>
  <si>
    <t>Orange Uravakonda Wind Power Pvt Ltd(BLG-075-077-028-029-158-126)</t>
  </si>
  <si>
    <t>AWN167</t>
  </si>
  <si>
    <t>Saipuram Wind Energy Pvt Ltd 104.5 MW</t>
  </si>
  <si>
    <t>AWN185</t>
  </si>
  <si>
    <t>Adurjee &amp; Bros Private Limited 14.7MW (BLG-136)</t>
  </si>
  <si>
    <t>AWN186</t>
  </si>
  <si>
    <t>Naukhal Investment Private Limited 4.2 MW (BLG-130)</t>
  </si>
  <si>
    <t>AWN182</t>
  </si>
  <si>
    <t>Cyrus Poonawalla Family Trust 2.1 MW (BLG-112)</t>
  </si>
  <si>
    <t>AWN193</t>
  </si>
  <si>
    <t>Mayank Green Energy 2.1 MW (BLG-52)</t>
  </si>
  <si>
    <t>AWN194</t>
  </si>
  <si>
    <t>Hi-Tech Systems &amp; Services Pvt Ltd 8.4 MW (BLG-32-41)</t>
  </si>
  <si>
    <t>AWN195</t>
  </si>
  <si>
    <t>Hi-Tech Systems &amp; Services Pvt Ltd 4.2MW (BLG-30)</t>
  </si>
  <si>
    <t>AWN181</t>
  </si>
  <si>
    <t xml:space="preserve">Villos Greenfield Farms 6.3 MW (BLG-129) </t>
  </si>
  <si>
    <t>AWN187</t>
  </si>
  <si>
    <t>CYZA Chem Private Limited  4.2 MW (BLG-107)</t>
  </si>
  <si>
    <t>AWN183</t>
  </si>
  <si>
    <t xml:space="preserve">Poonawala Estates Stud and Agri Farm Pvt Ltd 4.2 MW (BLG-111) </t>
  </si>
  <si>
    <t>AWN184</t>
  </si>
  <si>
    <t>Chanda Investment &amp; Trading Co.Pvt Ltd 4.2 MW (BLG-132)</t>
  </si>
  <si>
    <t>AWN178</t>
  </si>
  <si>
    <t>Poonawalla Aviation Pvt Ltd 6.3MW (BLG-137)</t>
  </si>
  <si>
    <t>AWN179</t>
  </si>
  <si>
    <t>Poonawalla Shares and Securities Pvt Ltd 4.2 (BLG-109)</t>
  </si>
  <si>
    <t>AWN152</t>
  </si>
  <si>
    <t>Vayuputhra Energy Private Limited 20 MW</t>
  </si>
  <si>
    <t>AWN120</t>
  </si>
  <si>
    <t>SANDLA WIND PROJECT Pvt. Ltd 50.4 MW (VPD-040-041)</t>
  </si>
  <si>
    <t>AWN192</t>
  </si>
  <si>
    <t>Chimique (India) Ltd 2.1 MW AVR002</t>
  </si>
  <si>
    <t>AWN109</t>
  </si>
  <si>
    <t>Mytrah Vayu (Indravathi) Private  Ltd 65.1 MW (PPD-40-06-035)</t>
  </si>
  <si>
    <t>AWN126</t>
  </si>
  <si>
    <t>Jai Bharat Gum &amp; Chemicals Ltd 2.1MW Vajrakarur (AVAR022)</t>
  </si>
  <si>
    <t>AWN163</t>
  </si>
  <si>
    <t>RBA Properties Ltd 2.1 (AVR001)</t>
  </si>
  <si>
    <t>AWN191</t>
  </si>
  <si>
    <t>Rajasthan Gum Private Ltd 4.2 MW  (VAJ002)</t>
  </si>
  <si>
    <t>AWN190</t>
  </si>
  <si>
    <t>Jai Bharat Gum &amp; Chemicals Ltd 4.2MW (VAJ-012)</t>
  </si>
  <si>
    <t>AWN189</t>
  </si>
  <si>
    <t>Arkas Energy LLP 2.1 MW (VAJ007)</t>
  </si>
  <si>
    <t>AWN144</t>
  </si>
  <si>
    <t>Chimique (India) Ltd 2.1MW (VAJ-006)</t>
  </si>
  <si>
    <t>AWN151</t>
  </si>
  <si>
    <t>AXIS WIND FARMS (MPR DAM) PVT LTD</t>
  </si>
  <si>
    <t>AWN101</t>
  </si>
  <si>
    <t>ENERGON POWER RESOURCES PVT LTD 100MW(VENA ENERGY)</t>
  </si>
  <si>
    <t>AWN165</t>
  </si>
  <si>
    <t>HELIOS INFRATECH PRIVATE LIMITED</t>
  </si>
  <si>
    <t>AWN102</t>
  </si>
  <si>
    <t>JINDAL ALUMINIUM LIMITED 25.2 MW</t>
  </si>
  <si>
    <t>AWN172</t>
  </si>
  <si>
    <t>KCT RENEWABLE ENEGRY PVT LTD (KCTRE-1) 20MW</t>
  </si>
  <si>
    <t>AWN173</t>
  </si>
  <si>
    <t>KCT RENEWABLE ENEGRY PVT LTD (KCTRE-2) 20MW</t>
  </si>
  <si>
    <t>AWN113</t>
  </si>
  <si>
    <t>KCT RENEWABLE ENEGRY PVT LTD 18.7</t>
  </si>
  <si>
    <t>AWN103</t>
  </si>
  <si>
    <t>KCT RENEWABLE ENERGY PVT LITD - 24 MW(FORMERLY KARAMCHAND THAPAR)</t>
  </si>
  <si>
    <t>AWN112</t>
  </si>
  <si>
    <t>KCT RENEWABLE ENERGY PVT LTD., 20.4 MW</t>
  </si>
  <si>
    <t>AWN018</t>
  </si>
  <si>
    <t>MYTRAH VAYU (INDRAVATI) PVT LTD 39.9MW</t>
  </si>
  <si>
    <t>AWN142</t>
  </si>
  <si>
    <t>MYTRAH VAYU (KRISHNA) PVT LTD 8.5 MW</t>
  </si>
  <si>
    <t>AWN150</t>
  </si>
  <si>
    <t>MYTRAH VAYU (TUNGABHADRA) PVT. LTD 100.6MW</t>
  </si>
  <si>
    <t>AWN114</t>
  </si>
  <si>
    <t>MYTRAH VAYU (TUNGABHADRA) PVT. LTD 98.3MW</t>
  </si>
  <si>
    <t>AWN006</t>
  </si>
  <si>
    <t>NILE LIMITED</t>
  </si>
  <si>
    <t>AWN005</t>
  </si>
  <si>
    <t>NREDCAP 2.5MW NELLORE</t>
  </si>
  <si>
    <t>AWN048</t>
  </si>
  <si>
    <t>NREDCAP LTD 5.95MW</t>
  </si>
  <si>
    <t>AWN216</t>
  </si>
  <si>
    <t>RAYALA WIND POWER COMPANY PVT LTD., (101.2 MW)</t>
  </si>
  <si>
    <t>AWN087</t>
  </si>
  <si>
    <t>RAYALA WIND POWER COMPANY PVT LTD., (50 MW)</t>
  </si>
  <si>
    <t>AWN099</t>
  </si>
  <si>
    <t>RAYALA WIND POWER COMPANY PVT LTD., (8 MW)</t>
  </si>
  <si>
    <t>AWN154</t>
  </si>
  <si>
    <t>VAYU URJA BHARAT PVT LTD</t>
  </si>
  <si>
    <t>AWN106</t>
  </si>
  <si>
    <t>VIBRANT GREENTECH INDIA PVT LTD 8MW</t>
  </si>
  <si>
    <t>AOD065</t>
  </si>
  <si>
    <t>M/s Indian Oil Corporation Limited 2.1 MW</t>
  </si>
  <si>
    <t>AOD059</t>
  </si>
  <si>
    <t>M/s Ramabhadra Industries Pvt Ltd (Unit-I)</t>
  </si>
  <si>
    <t>AOD060</t>
  </si>
  <si>
    <t>M/s Ramabhadra Industries Pvt Ltd (Unit-Ii)</t>
  </si>
  <si>
    <t>AOD061</t>
  </si>
  <si>
    <t>M/s Ramabhadra Industries Pvt Ltd (Unit-Iii)</t>
  </si>
  <si>
    <t>1329064</t>
  </si>
  <si>
    <t>AOD048</t>
  </si>
  <si>
    <t xml:space="preserve">HANUMESH </t>
  </si>
  <si>
    <t>K. RAMACHANDRA RAO TRANSMISSION &amp; PROJECTS PVT LTD</t>
  </si>
  <si>
    <t>AOD023</t>
  </si>
  <si>
    <t>M/s Heritage Foods Limited Unit 1</t>
  </si>
  <si>
    <t>AOD024</t>
  </si>
  <si>
    <t>M/s Heritage Foods Limited Unit 2</t>
  </si>
  <si>
    <t>AOD025</t>
  </si>
  <si>
    <t>M/s Heritage Foods Limited Unit 3</t>
  </si>
  <si>
    <t>AOD026</t>
  </si>
  <si>
    <t>Tirumala Cotton and Agro Products Pvt.Ltd. Unit 1</t>
  </si>
  <si>
    <t>AOD027</t>
  </si>
  <si>
    <t>Tirumala Cotton and Agro Products Pvt.Ltd. Unit 2</t>
  </si>
  <si>
    <t>AOD028</t>
  </si>
  <si>
    <t>Tirumala Cotton and Agro Products Pvt.Ltd. Unit 3</t>
  </si>
  <si>
    <t>AOD029</t>
  </si>
  <si>
    <t>Tirumala Cotton and Agro Products Pvt.Ltd. Unit 4</t>
  </si>
  <si>
    <t>AOD047</t>
  </si>
  <si>
    <t>Hetero Wind Power Limited</t>
  </si>
  <si>
    <t>AOD077</t>
  </si>
  <si>
    <t>M/s.BHARATH WIND FARMS LTD,KADAVAKALLU</t>
  </si>
  <si>
    <t>AOD039</t>
  </si>
  <si>
    <t>Asian Paints Limited</t>
  </si>
  <si>
    <t>AOD038</t>
  </si>
  <si>
    <t>Blyth Wind Park Pvt Ltd</t>
  </si>
  <si>
    <t>AOD040</t>
  </si>
  <si>
    <t>Idupulapadu Cotton Mills Pvt.Ltd</t>
  </si>
  <si>
    <t>AOD021</t>
  </si>
  <si>
    <t>AOD078</t>
  </si>
  <si>
    <t>M/s.SRI LAKSHMI GANAPATHI ENGG.WORKS</t>
  </si>
  <si>
    <t>AOD080</t>
  </si>
  <si>
    <t>Slylandro Power Pvt Ltd</t>
  </si>
  <si>
    <t>AOD082</t>
  </si>
  <si>
    <t>KALPATARUVU SPINNING MILLS</t>
  </si>
  <si>
    <t>AOD083</t>
  </si>
  <si>
    <t>M/S SRINIVASA COTTION AND OIL</t>
  </si>
  <si>
    <t>CUF</t>
  </si>
  <si>
    <t>Interest on GBI</t>
  </si>
  <si>
    <t>Others</t>
  </si>
  <si>
    <t>ASN024</t>
  </si>
  <si>
    <t>EAAMA Estate Pvt Ltd</t>
  </si>
  <si>
    <t>ASN021</t>
  </si>
  <si>
    <t>Adhedya Power Pvt Ltd</t>
  </si>
  <si>
    <t>ASN049</t>
  </si>
  <si>
    <t>M/s. APGENCO SOLAR 400MW</t>
  </si>
  <si>
    <t>ASN017</t>
  </si>
  <si>
    <t>SAI Achyuth (New)</t>
  </si>
  <si>
    <t>ASN028</t>
  </si>
  <si>
    <t>Bright Solar</t>
  </si>
  <si>
    <t>ASN040</t>
  </si>
  <si>
    <t>Renew Solar 21MW</t>
  </si>
  <si>
    <t>ASN032</t>
  </si>
  <si>
    <t>Renew Solar 39MW</t>
  </si>
  <si>
    <t>ASN030</t>
  </si>
  <si>
    <t>Arohi Solar Pvt Ltd 50MW</t>
  </si>
  <si>
    <t>ASI010</t>
  </si>
  <si>
    <t>Niranjana Solar Energy Pvt Ltd</t>
  </si>
  <si>
    <t>ASN045</t>
  </si>
  <si>
    <t>ACME Jai Salmer</t>
  </si>
  <si>
    <t>ASN034</t>
  </si>
  <si>
    <t>Dayanidhi Solar Power Pvt Ltd</t>
  </si>
  <si>
    <t>ASN031</t>
  </si>
  <si>
    <t>Vishwatma Solar Energy Pvt. Ltd</t>
  </si>
  <si>
    <t>ASN044</t>
  </si>
  <si>
    <t>Waneep</t>
  </si>
  <si>
    <t>ASN048</t>
  </si>
  <si>
    <t>SB SOLAR 3MW</t>
  </si>
  <si>
    <t>AOD063</t>
  </si>
  <si>
    <t>M/s Narasimha Swamy Solar Generators Pvt Ltd</t>
  </si>
  <si>
    <t>AOD032</t>
  </si>
  <si>
    <t>Sri Chakra Cement Ltd</t>
  </si>
  <si>
    <t>AOD054</t>
  </si>
  <si>
    <t>Sri Subramanya Solar Power Projects LLP</t>
  </si>
  <si>
    <t>AOD079</t>
  </si>
  <si>
    <t>Indira Power Private Limited</t>
  </si>
  <si>
    <t>AOD057</t>
  </si>
  <si>
    <t>Sree Lalitha Parameswari Spinning Mills Pvt Ltd</t>
  </si>
  <si>
    <t>1329020</t>
  </si>
  <si>
    <t>AOD049</t>
  </si>
  <si>
    <t>M/s. THE EXECUTIVE OFFICER, TTD</t>
  </si>
  <si>
    <t>AOD070</t>
  </si>
  <si>
    <t>M/s. BPGR ELECTIRCAL CONTRACTORS AND ENGINEERS PVT LTD</t>
  </si>
  <si>
    <t>AOD062</t>
  </si>
  <si>
    <t>SSR Agro Energy 2MW</t>
  </si>
  <si>
    <t>AODO73</t>
  </si>
  <si>
    <t>M/s. NATEMS GREEN ENERGY PVT LTD</t>
  </si>
  <si>
    <t>AODO74</t>
  </si>
  <si>
    <t>M/s.REPAL RENEWABLES PVT LTD,THANAKALLU</t>
  </si>
  <si>
    <t>AOD081</t>
  </si>
  <si>
    <t>VYSHAKA SOLAR ENERGY SYSTEMS</t>
  </si>
  <si>
    <t>AOD084</t>
  </si>
  <si>
    <t>M/s.BHASHYAM RENEWABLE ENERGY</t>
  </si>
  <si>
    <t>ATR001</t>
  </si>
  <si>
    <t>APTRANSCO Transmission Charges</t>
  </si>
  <si>
    <t>Past Claims</t>
  </si>
  <si>
    <t>Banked Energy old claim</t>
  </si>
  <si>
    <t>V SRINIVAS</t>
  </si>
  <si>
    <t>Late payment Surcharge</t>
  </si>
  <si>
    <t>Previous Cost Revised</t>
  </si>
  <si>
    <t>Interest on SD</t>
  </si>
  <si>
    <t>Regular Invoices included in others</t>
  </si>
  <si>
    <t>Old Bill now admitted</t>
  </si>
  <si>
    <t>Late Payment Surcharge from Aug 2018 to Mar 2019 as per CERC order</t>
  </si>
  <si>
    <t xml:space="preserve">Annual Reconciliation </t>
  </si>
  <si>
    <t>Kerala State Bilateral purchases from Oct 1992 &amp; Nov 1992</t>
  </si>
  <si>
    <t>APTRANSCO True down as per APERC orders in OP No 82 &amp; 83 of 2025 dt 07.05.26</t>
  </si>
  <si>
    <t>Late Payment Surcharge</t>
  </si>
  <si>
    <t>APTRANSCO True down as per APERC orders in OP No 72 of 2024 dt 22.12.2025</t>
  </si>
  <si>
    <t>Tariff Revision from Apr 2022 to Feb 26 as per Dept of Atomic Energy Notification dated 23.03.2026</t>
  </si>
  <si>
    <t>Generation Based Incentive (Wind)</t>
  </si>
  <si>
    <t>Fuel Revision Charges as per Dept of Atomic Energy Notification dated 19.03.2025</t>
  </si>
  <si>
    <t>Thermal Revision Charges as per CERC orders</t>
  </si>
  <si>
    <t xml:space="preserve">Late Payment Surcharge </t>
  </si>
  <si>
    <t>HT Amount adjusted</t>
  </si>
  <si>
    <t xml:space="preserve">APPDCL diff Fixed Charges admission from 2015-16 to 2025-26 considering availability for 90% of stage 1 </t>
  </si>
  <si>
    <t xml:space="preserve">Round off </t>
  </si>
  <si>
    <t>IREDA Solar GBI Claim</t>
  </si>
  <si>
    <t>CUF amount accounted on cummulative basis as per APERC order</t>
  </si>
  <si>
    <t>Old bill revisions</t>
  </si>
  <si>
    <t>Interest on GBI accounted as per Supreme court order</t>
  </si>
  <si>
    <t>Change in Law</t>
  </si>
  <si>
    <t>Differential Tariff for the period from July 2011 to Nov 2012 as per CERC order dated 01.07.2025 in 71/MP/2021</t>
  </si>
  <si>
    <t>Income Tax / MAT amount</t>
  </si>
  <si>
    <t>Late Payment Surcharge from May 2025 to Dec 25</t>
  </si>
  <si>
    <t>Liquidated Damages, GST &amp; LPS as per Supreme Court orders</t>
  </si>
  <si>
    <t>Old bill reversed</t>
  </si>
  <si>
    <t>Old Provision reversed</t>
  </si>
  <si>
    <t>HT bill recovery adjustment</t>
  </si>
  <si>
    <t>CTUIL 2nd bills</t>
  </si>
  <si>
    <t>True up charges for the period from 2014 to 2019 as per CERC order</t>
  </si>
  <si>
    <t>RLDC Revision charges from 2019 to 2024</t>
  </si>
  <si>
    <t>True up charges for the period from 2009-14 &amp; 2014-19 &amp;  as per CERC order</t>
  </si>
  <si>
    <t>Regular bill amount</t>
  </si>
  <si>
    <t xml:space="preserve">SLDC &amp; STU Charges Reimbursement </t>
  </si>
  <si>
    <t>Total</t>
  </si>
  <si>
    <t>Amount</t>
  </si>
  <si>
    <t>Nature</t>
  </si>
  <si>
    <t>Remarks</t>
  </si>
  <si>
    <t>Name of the Developer</t>
  </si>
  <si>
    <t>Credit Note</t>
  </si>
  <si>
    <t>Interest on Capacity charges rectification</t>
  </si>
  <si>
    <t>Interest during Construction (IDC) revision &amp; RLDC revision</t>
  </si>
  <si>
    <t>Past Claims &amp; Others details for the FY 2025-26 (Annexure-11)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</si>
</sst>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20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ERIAL"/>
    </font>
    <font>
      <sz val="11"/>
      <color theme="1"/>
      <name val="Calibri"/>
      <family val="2"/>
      <scheme val="minor"/>
    </font>
    <font>
      <sz val="11"/>
      <name val="AERIAL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sz val="10"/>
      <name val="Arial"/>
      <family val="2"/>
      <charset val="1"/>
    </font>
    <font>
      <sz val="11"/>
      <color rgb="FF000000"/>
      <name val="Calibri"/>
      <family val="2"/>
      <scheme val="minor"/>
    </font>
    <font>
      <sz val="11"/>
      <color rgb="FFFF0000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3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6" fillId="0" borderId="1" xfId="1" applyNumberFormat="1" applyFont="1" applyBorder="1" applyAlignment="1">
      <alignment vertical="center" wrapText="1"/>
    </xf>
    <xf numFmtId="164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164" fontId="18" fillId="0" borderId="1" xfId="1" applyNumberFormat="1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 xr:uid="{7EED9850-4219-43C4-B593-4525E8A74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2584A-61DD-4D50-9F73-E483FBB49878}">
  <dimension ref="B1:I242"/>
  <sheetViews>
    <sheetView tabSelected="1" view="pageBreakPreview" zoomScale="60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2" sqref="E2"/>
    </sheetView>
  </sheetViews>
  <sheetFormatPr defaultRowHeight="15"/>
  <cols>
    <col min="1" max="1" width="9.140625" style="14"/>
    <col min="2" max="2" width="18.42578125" style="33" bestFit="1" customWidth="1"/>
    <col min="3" max="3" width="10.85546875" style="14" bestFit="1" customWidth="1"/>
    <col min="4" max="4" width="14.85546875" style="34" hidden="1" customWidth="1"/>
    <col min="5" max="5" width="63.28515625" style="14" customWidth="1"/>
    <col min="6" max="6" width="22.7109375" style="14" customWidth="1"/>
    <col min="7" max="7" width="19.140625" style="14" bestFit="1" customWidth="1"/>
    <col min="8" max="8" width="56.28515625" style="14" customWidth="1"/>
    <col min="9" max="9" width="11.5703125" style="14" bestFit="1" customWidth="1"/>
    <col min="10" max="16384" width="9.140625" style="14"/>
  </cols>
  <sheetData>
    <row r="1" spans="2:8" ht="36.75" customHeight="1">
      <c r="B1" s="36" t="s">
        <v>467</v>
      </c>
      <c r="C1" s="36"/>
      <c r="D1" s="36"/>
      <c r="E1" s="36"/>
      <c r="F1" s="36"/>
      <c r="G1" s="36"/>
      <c r="H1" s="36"/>
    </row>
    <row r="2" spans="2:8" ht="15.75">
      <c r="B2" s="1" t="s">
        <v>2</v>
      </c>
      <c r="C2" s="9" t="s">
        <v>1</v>
      </c>
      <c r="D2" s="10" t="s">
        <v>0</v>
      </c>
      <c r="E2" s="9" t="s">
        <v>463</v>
      </c>
      <c r="F2" s="11" t="s">
        <v>460</v>
      </c>
      <c r="G2" s="9" t="s">
        <v>461</v>
      </c>
      <c r="H2" s="9" t="s">
        <v>462</v>
      </c>
    </row>
    <row r="3" spans="2:8">
      <c r="B3" s="2">
        <v>1329111</v>
      </c>
      <c r="C3" s="2" t="s">
        <v>101</v>
      </c>
      <c r="D3" s="17" t="s">
        <v>63</v>
      </c>
      <c r="E3" s="4" t="s">
        <v>102</v>
      </c>
      <c r="F3" s="5">
        <v>-339748</v>
      </c>
      <c r="G3" s="6" t="s">
        <v>419</v>
      </c>
      <c r="H3" s="6" t="s">
        <v>420</v>
      </c>
    </row>
    <row r="4" spans="2:8">
      <c r="B4" s="8">
        <v>1320519</v>
      </c>
      <c r="C4" s="8" t="s">
        <v>165</v>
      </c>
      <c r="D4" s="17" t="s">
        <v>63</v>
      </c>
      <c r="E4" s="18" t="s">
        <v>166</v>
      </c>
      <c r="F4" s="5">
        <v>186795590</v>
      </c>
      <c r="G4" s="6" t="s">
        <v>419</v>
      </c>
      <c r="H4" s="6" t="s">
        <v>434</v>
      </c>
    </row>
    <row r="5" spans="2:8">
      <c r="B5" s="8" t="s">
        <v>167</v>
      </c>
      <c r="C5" s="8" t="s">
        <v>168</v>
      </c>
      <c r="D5" s="17" t="s">
        <v>63</v>
      </c>
      <c r="E5" s="18" t="s">
        <v>169</v>
      </c>
      <c r="F5" s="5">
        <v>172163516</v>
      </c>
      <c r="G5" s="6" t="s">
        <v>419</v>
      </c>
      <c r="H5" s="6" t="s">
        <v>434</v>
      </c>
    </row>
    <row r="6" spans="2:8">
      <c r="B6" s="8">
        <v>1320518</v>
      </c>
      <c r="C6" s="8" t="s">
        <v>170</v>
      </c>
      <c r="D6" s="17" t="s">
        <v>63</v>
      </c>
      <c r="E6" s="18" t="s">
        <v>171</v>
      </c>
      <c r="F6" s="5">
        <v>127313615</v>
      </c>
      <c r="G6" s="6" t="s">
        <v>419</v>
      </c>
      <c r="H6" s="6" t="s">
        <v>422</v>
      </c>
    </row>
    <row r="7" spans="2:8">
      <c r="B7" s="8">
        <v>1320518</v>
      </c>
      <c r="C7" s="8" t="s">
        <v>170</v>
      </c>
      <c r="D7" s="17" t="s">
        <v>63</v>
      </c>
      <c r="E7" s="18" t="s">
        <v>171</v>
      </c>
      <c r="F7" s="5">
        <v>179899952</v>
      </c>
      <c r="G7" s="6" t="s">
        <v>419</v>
      </c>
      <c r="H7" s="6" t="s">
        <v>434</v>
      </c>
    </row>
    <row r="8" spans="2:8">
      <c r="B8" s="8">
        <v>1320425</v>
      </c>
      <c r="C8" s="8" t="s">
        <v>172</v>
      </c>
      <c r="D8" s="17" t="s">
        <v>63</v>
      </c>
      <c r="E8" s="12" t="s">
        <v>173</v>
      </c>
      <c r="F8" s="5">
        <v>36941542</v>
      </c>
      <c r="G8" s="6" t="s">
        <v>419</v>
      </c>
      <c r="H8" s="6" t="s">
        <v>434</v>
      </c>
    </row>
    <row r="9" spans="2:8">
      <c r="B9" s="8">
        <v>1320424</v>
      </c>
      <c r="C9" s="8" t="s">
        <v>174</v>
      </c>
      <c r="D9" s="17" t="s">
        <v>63</v>
      </c>
      <c r="E9" s="12" t="s">
        <v>175</v>
      </c>
      <c r="F9" s="5">
        <v>34653130</v>
      </c>
      <c r="G9" s="6" t="s">
        <v>419</v>
      </c>
      <c r="H9" s="6" t="s">
        <v>434</v>
      </c>
    </row>
    <row r="10" spans="2:8">
      <c r="B10" s="8">
        <v>1320623</v>
      </c>
      <c r="C10" s="8" t="s">
        <v>176</v>
      </c>
      <c r="D10" s="17" t="s">
        <v>63</v>
      </c>
      <c r="E10" s="18" t="s">
        <v>177</v>
      </c>
      <c r="F10" s="5">
        <v>86593350</v>
      </c>
      <c r="G10" s="6" t="s">
        <v>419</v>
      </c>
      <c r="H10" s="6" t="s">
        <v>422</v>
      </c>
    </row>
    <row r="11" spans="2:8">
      <c r="B11" s="8">
        <v>1320601</v>
      </c>
      <c r="C11" s="8" t="s">
        <v>178</v>
      </c>
      <c r="D11" s="17" t="s">
        <v>63</v>
      </c>
      <c r="E11" s="18" t="s">
        <v>179</v>
      </c>
      <c r="F11" s="5">
        <v>3114961</v>
      </c>
      <c r="G11" s="6" t="s">
        <v>419</v>
      </c>
      <c r="H11" s="6" t="s">
        <v>434</v>
      </c>
    </row>
    <row r="12" spans="2:8">
      <c r="B12" s="8">
        <v>1320457</v>
      </c>
      <c r="C12" s="8" t="s">
        <v>180</v>
      </c>
      <c r="D12" s="17" t="s">
        <v>63</v>
      </c>
      <c r="E12" s="18" t="s">
        <v>181</v>
      </c>
      <c r="F12" s="5">
        <v>2840915</v>
      </c>
      <c r="G12" s="6" t="s">
        <v>419</v>
      </c>
      <c r="H12" s="6" t="s">
        <v>434</v>
      </c>
    </row>
    <row r="13" spans="2:8">
      <c r="B13" s="8">
        <v>1320600</v>
      </c>
      <c r="C13" s="8" t="s">
        <v>182</v>
      </c>
      <c r="D13" s="17" t="s">
        <v>63</v>
      </c>
      <c r="E13" s="18" t="s">
        <v>183</v>
      </c>
      <c r="F13" s="5">
        <v>3355641</v>
      </c>
      <c r="G13" s="6" t="s">
        <v>419</v>
      </c>
      <c r="H13" s="6" t="s">
        <v>434</v>
      </c>
    </row>
    <row r="14" spans="2:8">
      <c r="B14" s="8">
        <v>1320598</v>
      </c>
      <c r="C14" s="8" t="s">
        <v>184</v>
      </c>
      <c r="D14" s="17" t="s">
        <v>63</v>
      </c>
      <c r="E14" s="18" t="s">
        <v>185</v>
      </c>
      <c r="F14" s="5">
        <v>3210344</v>
      </c>
      <c r="G14" s="6" t="s">
        <v>419</v>
      </c>
      <c r="H14" s="6" t="s">
        <v>434</v>
      </c>
    </row>
    <row r="15" spans="2:8">
      <c r="B15" s="8">
        <v>1320447</v>
      </c>
      <c r="C15" s="8" t="s">
        <v>196</v>
      </c>
      <c r="D15" s="17" t="s">
        <v>63</v>
      </c>
      <c r="E15" s="18" t="s">
        <v>197</v>
      </c>
      <c r="F15" s="5">
        <v>3662982</v>
      </c>
      <c r="G15" s="6" t="s">
        <v>419</v>
      </c>
      <c r="H15" s="6" t="s">
        <v>434</v>
      </c>
    </row>
    <row r="16" spans="2:8">
      <c r="B16" s="8">
        <v>1320457</v>
      </c>
      <c r="C16" s="8" t="s">
        <v>204</v>
      </c>
      <c r="D16" s="17" t="s">
        <v>63</v>
      </c>
      <c r="E16" s="18" t="s">
        <v>205</v>
      </c>
      <c r="F16" s="5">
        <v>2776443</v>
      </c>
      <c r="G16" s="6" t="s">
        <v>419</v>
      </c>
      <c r="H16" s="6" t="s">
        <v>434</v>
      </c>
    </row>
    <row r="17" spans="2:9">
      <c r="B17" s="8">
        <v>1320588</v>
      </c>
      <c r="C17" s="8" t="s">
        <v>242</v>
      </c>
      <c r="D17" s="17" t="s">
        <v>63</v>
      </c>
      <c r="E17" s="18" t="s">
        <v>243</v>
      </c>
      <c r="F17" s="5">
        <v>9506324</v>
      </c>
      <c r="G17" s="6" t="s">
        <v>419</v>
      </c>
      <c r="H17" s="6" t="s">
        <v>434</v>
      </c>
    </row>
    <row r="18" spans="2:9">
      <c r="B18" s="8">
        <v>1320565</v>
      </c>
      <c r="C18" s="8" t="s">
        <v>278</v>
      </c>
      <c r="D18" s="17" t="s">
        <v>63</v>
      </c>
      <c r="E18" s="18" t="s">
        <v>279</v>
      </c>
      <c r="F18" s="5">
        <v>126848368</v>
      </c>
      <c r="G18" s="6" t="s">
        <v>419</v>
      </c>
      <c r="H18" s="6" t="s">
        <v>422</v>
      </c>
    </row>
    <row r="19" spans="2:9">
      <c r="B19" s="8">
        <v>1320565</v>
      </c>
      <c r="C19" s="8" t="s">
        <v>278</v>
      </c>
      <c r="D19" s="17" t="s">
        <v>63</v>
      </c>
      <c r="E19" s="18" t="s">
        <v>279</v>
      </c>
      <c r="F19" s="5">
        <v>157337500</v>
      </c>
      <c r="G19" s="6" t="s">
        <v>419</v>
      </c>
      <c r="H19" s="6" t="s">
        <v>434</v>
      </c>
    </row>
    <row r="20" spans="2:9">
      <c r="B20" s="19">
        <v>1329061</v>
      </c>
      <c r="C20" s="19" t="s">
        <v>316</v>
      </c>
      <c r="D20" s="17" t="s">
        <v>63</v>
      </c>
      <c r="E20" s="20" t="s">
        <v>317</v>
      </c>
      <c r="F20" s="5">
        <v>-391828</v>
      </c>
      <c r="G20" s="6" t="s">
        <v>419</v>
      </c>
      <c r="H20" s="6" t="s">
        <v>420</v>
      </c>
    </row>
    <row r="21" spans="2:9">
      <c r="B21" s="19">
        <v>1329042</v>
      </c>
      <c r="C21" s="8" t="s">
        <v>392</v>
      </c>
      <c r="D21" s="19" t="s">
        <v>63</v>
      </c>
      <c r="E21" s="12" t="s">
        <v>393</v>
      </c>
      <c r="F21" s="5">
        <v>-18945929</v>
      </c>
      <c r="G21" s="6" t="s">
        <v>419</v>
      </c>
      <c r="H21" s="6" t="s">
        <v>420</v>
      </c>
    </row>
    <row r="22" spans="2:9">
      <c r="B22" s="21">
        <v>1320681</v>
      </c>
      <c r="C22" s="21" t="s">
        <v>62</v>
      </c>
      <c r="D22" s="19" t="s">
        <v>63</v>
      </c>
      <c r="E22" s="6" t="s">
        <v>61</v>
      </c>
      <c r="F22" s="16">
        <v>6113071</v>
      </c>
      <c r="G22" s="6" t="s">
        <v>363</v>
      </c>
      <c r="H22" s="6" t="s">
        <v>422</v>
      </c>
    </row>
    <row r="23" spans="2:9">
      <c r="B23" s="21">
        <v>1320681</v>
      </c>
      <c r="C23" s="21" t="s">
        <v>64</v>
      </c>
      <c r="D23" s="19" t="s">
        <v>63</v>
      </c>
      <c r="E23" s="6" t="s">
        <v>57</v>
      </c>
      <c r="F23" s="16">
        <v>1968925.0762054794</v>
      </c>
      <c r="G23" s="6" t="s">
        <v>363</v>
      </c>
      <c r="H23" s="6" t="s">
        <v>422</v>
      </c>
    </row>
    <row r="24" spans="2:9">
      <c r="B24" s="21">
        <v>1320681</v>
      </c>
      <c r="C24" s="21" t="s">
        <v>65</v>
      </c>
      <c r="D24" s="19" t="s">
        <v>63</v>
      </c>
      <c r="E24" s="6" t="s">
        <v>58</v>
      </c>
      <c r="F24" s="16">
        <v>1708076.6118630136</v>
      </c>
      <c r="G24" s="6" t="s">
        <v>363</v>
      </c>
      <c r="H24" s="6" t="s">
        <v>422</v>
      </c>
    </row>
    <row r="25" spans="2:9">
      <c r="B25" s="21">
        <v>1320681</v>
      </c>
      <c r="C25" s="21" t="s">
        <v>66</v>
      </c>
      <c r="D25" s="19" t="s">
        <v>63</v>
      </c>
      <c r="E25" s="6" t="s">
        <v>59</v>
      </c>
      <c r="F25" s="16">
        <v>154457750</v>
      </c>
      <c r="G25" s="6" t="s">
        <v>363</v>
      </c>
      <c r="H25" s="6" t="s">
        <v>445</v>
      </c>
      <c r="I25" s="14">
        <v>157573282</v>
      </c>
    </row>
    <row r="26" spans="2:9">
      <c r="B26" s="21">
        <v>1320681</v>
      </c>
      <c r="C26" s="21" t="s">
        <v>66</v>
      </c>
      <c r="D26" s="19" t="s">
        <v>63</v>
      </c>
      <c r="E26" s="6" t="s">
        <v>59</v>
      </c>
      <c r="F26" s="16">
        <v>3115532</v>
      </c>
      <c r="G26" s="6" t="s">
        <v>363</v>
      </c>
      <c r="H26" s="6" t="s">
        <v>422</v>
      </c>
    </row>
    <row r="27" spans="2:9">
      <c r="B27" s="21">
        <v>1320681</v>
      </c>
      <c r="C27" s="21" t="s">
        <v>67</v>
      </c>
      <c r="D27" s="19" t="s">
        <v>63</v>
      </c>
      <c r="E27" s="6" t="s">
        <v>60</v>
      </c>
      <c r="F27" s="16">
        <v>2056990.6639726027</v>
      </c>
      <c r="G27" s="6" t="s">
        <v>363</v>
      </c>
      <c r="H27" s="6" t="s">
        <v>422</v>
      </c>
    </row>
    <row r="28" spans="2:9">
      <c r="B28" s="2">
        <v>1320700</v>
      </c>
      <c r="C28" s="13" t="s">
        <v>38</v>
      </c>
      <c r="D28" s="19" t="s">
        <v>39</v>
      </c>
      <c r="E28" s="4" t="s">
        <v>36</v>
      </c>
      <c r="F28" s="5">
        <v>-540463017</v>
      </c>
      <c r="G28" s="6" t="s">
        <v>419</v>
      </c>
      <c r="H28" s="6" t="s">
        <v>423</v>
      </c>
    </row>
    <row r="29" spans="2:9">
      <c r="B29" s="2">
        <v>1320701</v>
      </c>
      <c r="C29" s="13" t="s">
        <v>40</v>
      </c>
      <c r="D29" s="19" t="s">
        <v>39</v>
      </c>
      <c r="E29" s="4" t="s">
        <v>37</v>
      </c>
      <c r="F29" s="5">
        <v>-153922968</v>
      </c>
      <c r="G29" s="6" t="s">
        <v>419</v>
      </c>
      <c r="H29" s="6" t="s">
        <v>423</v>
      </c>
    </row>
    <row r="30" spans="2:9">
      <c r="B30" s="2">
        <v>1320702</v>
      </c>
      <c r="C30" s="13" t="s">
        <v>89</v>
      </c>
      <c r="D30" s="19" t="s">
        <v>39</v>
      </c>
      <c r="E30" s="4" t="s">
        <v>90</v>
      </c>
      <c r="F30" s="5">
        <v>-2670514</v>
      </c>
      <c r="G30" s="6" t="s">
        <v>419</v>
      </c>
      <c r="H30" s="6" t="s">
        <v>423</v>
      </c>
    </row>
    <row r="31" spans="2:9">
      <c r="B31" s="8">
        <v>1320530</v>
      </c>
      <c r="C31" s="8" t="s">
        <v>91</v>
      </c>
      <c r="D31" s="17" t="s">
        <v>39</v>
      </c>
      <c r="E31" s="18" t="s">
        <v>92</v>
      </c>
      <c r="F31" s="5">
        <v>200285</v>
      </c>
      <c r="G31" s="6" t="s">
        <v>419</v>
      </c>
      <c r="H31" s="6" t="s">
        <v>426</v>
      </c>
    </row>
    <row r="32" spans="2:9">
      <c r="B32" s="22">
        <v>1320687</v>
      </c>
      <c r="C32" s="13" t="s">
        <v>93</v>
      </c>
      <c r="D32" s="17" t="s">
        <v>39</v>
      </c>
      <c r="E32" s="12" t="s">
        <v>94</v>
      </c>
      <c r="F32" s="5">
        <v>28209371</v>
      </c>
      <c r="G32" s="6" t="s">
        <v>419</v>
      </c>
      <c r="H32" s="6" t="s">
        <v>458</v>
      </c>
    </row>
    <row r="33" spans="2:8">
      <c r="B33" s="2">
        <v>1320700</v>
      </c>
      <c r="C33" s="13" t="s">
        <v>38</v>
      </c>
      <c r="D33" s="19" t="s">
        <v>39</v>
      </c>
      <c r="E33" s="6" t="s">
        <v>36</v>
      </c>
      <c r="F33" s="16">
        <v>-111991</v>
      </c>
      <c r="G33" s="6" t="s">
        <v>363</v>
      </c>
      <c r="H33" s="6" t="s">
        <v>424</v>
      </c>
    </row>
    <row r="34" spans="2:8">
      <c r="B34" s="2">
        <v>1320701</v>
      </c>
      <c r="C34" s="13" t="s">
        <v>40</v>
      </c>
      <c r="D34" s="19" t="s">
        <v>39</v>
      </c>
      <c r="E34" s="6" t="s">
        <v>37</v>
      </c>
      <c r="F34" s="16">
        <v>-31735</v>
      </c>
      <c r="G34" s="6" t="s">
        <v>363</v>
      </c>
      <c r="H34" s="6" t="s">
        <v>424</v>
      </c>
    </row>
    <row r="35" spans="2:8">
      <c r="B35" s="8">
        <v>1320064</v>
      </c>
      <c r="C35" s="8" t="s">
        <v>73</v>
      </c>
      <c r="D35" s="19" t="s">
        <v>39</v>
      </c>
      <c r="E35" s="6" t="s">
        <v>70</v>
      </c>
      <c r="F35" s="16">
        <v>188371710.99000001</v>
      </c>
      <c r="G35" s="6" t="s">
        <v>363</v>
      </c>
      <c r="H35" s="6" t="s">
        <v>425</v>
      </c>
    </row>
    <row r="36" spans="2:8">
      <c r="B36" s="8">
        <v>1320064</v>
      </c>
      <c r="C36" s="8" t="s">
        <v>74</v>
      </c>
      <c r="D36" s="19" t="s">
        <v>39</v>
      </c>
      <c r="E36" s="6" t="s">
        <v>71</v>
      </c>
      <c r="F36" s="16">
        <v>621501614</v>
      </c>
      <c r="G36" s="6" t="s">
        <v>363</v>
      </c>
      <c r="H36" s="6" t="s">
        <v>425</v>
      </c>
    </row>
    <row r="37" spans="2:8" ht="30">
      <c r="B37" s="8">
        <v>1320434</v>
      </c>
      <c r="C37" s="13" t="s">
        <v>31</v>
      </c>
      <c r="D37" s="8" t="s">
        <v>32</v>
      </c>
      <c r="E37" s="4" t="s">
        <v>27</v>
      </c>
      <c r="F37" s="5">
        <v>8241376</v>
      </c>
      <c r="G37" s="6" t="s">
        <v>419</v>
      </c>
      <c r="H37" s="6" t="s">
        <v>427</v>
      </c>
    </row>
    <row r="38" spans="2:8">
      <c r="B38" s="23">
        <v>1320434</v>
      </c>
      <c r="C38" s="23" t="s">
        <v>31</v>
      </c>
      <c r="D38" s="24" t="s">
        <v>32</v>
      </c>
      <c r="E38" s="25" t="s">
        <v>27</v>
      </c>
      <c r="F38" s="15">
        <v>105161846</v>
      </c>
      <c r="G38" s="6" t="s">
        <v>363</v>
      </c>
      <c r="H38" s="6" t="s">
        <v>437</v>
      </c>
    </row>
    <row r="39" spans="2:8">
      <c r="B39" s="23">
        <v>1320688</v>
      </c>
      <c r="C39" s="23" t="s">
        <v>33</v>
      </c>
      <c r="D39" s="24" t="s">
        <v>32</v>
      </c>
      <c r="E39" s="25" t="s">
        <v>28</v>
      </c>
      <c r="F39" s="15">
        <v>218933462</v>
      </c>
      <c r="G39" s="6" t="s">
        <v>363</v>
      </c>
      <c r="H39" s="6" t="s">
        <v>437</v>
      </c>
    </row>
    <row r="40" spans="2:8">
      <c r="B40" s="23">
        <v>1320688</v>
      </c>
      <c r="C40" s="23" t="s">
        <v>35</v>
      </c>
      <c r="D40" s="24" t="s">
        <v>32</v>
      </c>
      <c r="E40" s="25" t="s">
        <v>30</v>
      </c>
      <c r="F40" s="15">
        <v>36097322</v>
      </c>
      <c r="G40" s="6" t="s">
        <v>363</v>
      </c>
      <c r="H40" s="6" t="s">
        <v>437</v>
      </c>
    </row>
    <row r="41" spans="2:8">
      <c r="B41" s="8">
        <v>1320009</v>
      </c>
      <c r="C41" s="13" t="s">
        <v>69</v>
      </c>
      <c r="D41" s="17" t="s">
        <v>25</v>
      </c>
      <c r="E41" s="4" t="s">
        <v>68</v>
      </c>
      <c r="F41" s="5">
        <v>2477764192</v>
      </c>
      <c r="G41" s="6" t="s">
        <v>419</v>
      </c>
      <c r="H41" s="6" t="s">
        <v>453</v>
      </c>
    </row>
    <row r="42" spans="2:8">
      <c r="B42" s="13">
        <v>1320303</v>
      </c>
      <c r="C42" s="13" t="s">
        <v>24</v>
      </c>
      <c r="D42" s="8" t="s">
        <v>25</v>
      </c>
      <c r="E42" s="6" t="s">
        <v>22</v>
      </c>
      <c r="F42" s="15">
        <v>348343</v>
      </c>
      <c r="G42" s="6" t="s">
        <v>363</v>
      </c>
      <c r="H42" s="6" t="s">
        <v>431</v>
      </c>
    </row>
    <row r="43" spans="2:8">
      <c r="B43" s="8">
        <v>1320009</v>
      </c>
      <c r="C43" s="13" t="s">
        <v>69</v>
      </c>
      <c r="D43" s="17" t="s">
        <v>25</v>
      </c>
      <c r="E43" s="6" t="s">
        <v>68</v>
      </c>
      <c r="F43" s="16">
        <v>78693547</v>
      </c>
      <c r="G43" s="6" t="s">
        <v>363</v>
      </c>
      <c r="H43" s="6" t="s">
        <v>431</v>
      </c>
    </row>
    <row r="44" spans="2:8">
      <c r="B44" s="8">
        <v>1320266</v>
      </c>
      <c r="C44" s="13" t="s">
        <v>75</v>
      </c>
      <c r="D44" s="17" t="s">
        <v>25</v>
      </c>
      <c r="E44" s="6" t="s">
        <v>72</v>
      </c>
      <c r="F44" s="16">
        <v>225751</v>
      </c>
      <c r="G44" s="6" t="s">
        <v>363</v>
      </c>
      <c r="H44" s="6" t="s">
        <v>431</v>
      </c>
    </row>
    <row r="45" spans="2:8">
      <c r="B45" s="8">
        <v>1320414</v>
      </c>
      <c r="C45" s="8" t="s">
        <v>114</v>
      </c>
      <c r="D45" s="17" t="s">
        <v>115</v>
      </c>
      <c r="E45" s="18" t="s">
        <v>116</v>
      </c>
      <c r="F45" s="5">
        <v>2208790</v>
      </c>
      <c r="G45" s="6" t="s">
        <v>419</v>
      </c>
      <c r="H45" s="6" t="s">
        <v>434</v>
      </c>
    </row>
    <row r="46" spans="2:8">
      <c r="B46" s="8">
        <v>1320414</v>
      </c>
      <c r="C46" s="8" t="s">
        <v>117</v>
      </c>
      <c r="D46" s="17" t="s">
        <v>115</v>
      </c>
      <c r="E46" s="18" t="s">
        <v>118</v>
      </c>
      <c r="F46" s="5">
        <v>12966249</v>
      </c>
      <c r="G46" s="6" t="s">
        <v>419</v>
      </c>
      <c r="H46" s="6" t="s">
        <v>434</v>
      </c>
    </row>
    <row r="47" spans="2:8">
      <c r="B47" s="8">
        <v>1320550</v>
      </c>
      <c r="C47" s="8" t="s">
        <v>200</v>
      </c>
      <c r="D47" s="17" t="s">
        <v>115</v>
      </c>
      <c r="E47" s="18" t="s">
        <v>201</v>
      </c>
      <c r="F47" s="5">
        <v>2952141</v>
      </c>
      <c r="G47" s="6" t="s">
        <v>419</v>
      </c>
      <c r="H47" s="6" t="s">
        <v>434</v>
      </c>
    </row>
    <row r="48" spans="2:8">
      <c r="B48" s="8">
        <v>1320564</v>
      </c>
      <c r="C48" s="8" t="s">
        <v>202</v>
      </c>
      <c r="D48" s="17" t="s">
        <v>115</v>
      </c>
      <c r="E48" s="18" t="s">
        <v>203</v>
      </c>
      <c r="F48" s="5">
        <v>333224000</v>
      </c>
      <c r="G48" s="6" t="s">
        <v>419</v>
      </c>
      <c r="H48" s="6" t="s">
        <v>434</v>
      </c>
    </row>
    <row r="49" spans="2:9">
      <c r="B49" s="8">
        <v>1320433</v>
      </c>
      <c r="C49" s="8" t="s">
        <v>260</v>
      </c>
      <c r="D49" s="17" t="s">
        <v>115</v>
      </c>
      <c r="E49" s="18" t="s">
        <v>261</v>
      </c>
      <c r="F49" s="5">
        <v>105110339</v>
      </c>
      <c r="G49" s="6" t="s">
        <v>419</v>
      </c>
      <c r="H49" s="6" t="s">
        <v>434</v>
      </c>
    </row>
    <row r="50" spans="2:9">
      <c r="B50" s="8">
        <v>1320575</v>
      </c>
      <c r="C50" s="8" t="s">
        <v>282</v>
      </c>
      <c r="D50" s="17" t="s">
        <v>115</v>
      </c>
      <c r="E50" s="18" t="s">
        <v>283</v>
      </c>
      <c r="F50" s="5">
        <v>28393445</v>
      </c>
      <c r="G50" s="6" t="s">
        <v>419</v>
      </c>
      <c r="H50" s="6" t="s">
        <v>431</v>
      </c>
    </row>
    <row r="51" spans="2:9">
      <c r="B51" s="8">
        <v>1320575</v>
      </c>
      <c r="C51" s="8" t="s">
        <v>282</v>
      </c>
      <c r="D51" s="17" t="s">
        <v>115</v>
      </c>
      <c r="E51" s="18" t="s">
        <v>283</v>
      </c>
      <c r="F51" s="5">
        <v>43491990</v>
      </c>
      <c r="G51" s="6" t="s">
        <v>419</v>
      </c>
      <c r="H51" s="6" t="s">
        <v>434</v>
      </c>
      <c r="I51" s="26"/>
    </row>
    <row r="52" spans="2:9">
      <c r="B52" s="8">
        <v>1320575</v>
      </c>
      <c r="C52" s="8" t="s">
        <v>284</v>
      </c>
      <c r="D52" s="17" t="s">
        <v>115</v>
      </c>
      <c r="E52" s="18" t="s">
        <v>285</v>
      </c>
      <c r="F52" s="5">
        <v>28588980</v>
      </c>
      <c r="G52" s="6" t="s">
        <v>419</v>
      </c>
      <c r="H52" s="6" t="s">
        <v>431</v>
      </c>
    </row>
    <row r="53" spans="2:9">
      <c r="B53" s="8">
        <v>1320575</v>
      </c>
      <c r="C53" s="8" t="s">
        <v>284</v>
      </c>
      <c r="D53" s="17" t="s">
        <v>115</v>
      </c>
      <c r="E53" s="18" t="s">
        <v>285</v>
      </c>
      <c r="F53" s="5">
        <v>42768770</v>
      </c>
      <c r="G53" s="6" t="s">
        <v>419</v>
      </c>
      <c r="H53" s="6" t="s">
        <v>434</v>
      </c>
      <c r="I53" s="26"/>
    </row>
    <row r="54" spans="2:9">
      <c r="B54" s="8">
        <v>1320575</v>
      </c>
      <c r="C54" s="8" t="s">
        <v>286</v>
      </c>
      <c r="D54" s="17" t="s">
        <v>115</v>
      </c>
      <c r="E54" s="18" t="s">
        <v>287</v>
      </c>
      <c r="F54" s="5">
        <v>31533278</v>
      </c>
      <c r="G54" s="6" t="s">
        <v>419</v>
      </c>
      <c r="H54" s="6" t="s">
        <v>431</v>
      </c>
    </row>
    <row r="55" spans="2:9">
      <c r="B55" s="8">
        <v>1320575</v>
      </c>
      <c r="C55" s="8" t="s">
        <v>286</v>
      </c>
      <c r="D55" s="17" t="s">
        <v>115</v>
      </c>
      <c r="E55" s="18" t="s">
        <v>287</v>
      </c>
      <c r="F55" s="5">
        <v>36271146</v>
      </c>
      <c r="G55" s="6" t="s">
        <v>419</v>
      </c>
      <c r="H55" s="6" t="s">
        <v>434</v>
      </c>
      <c r="I55" s="26"/>
    </row>
    <row r="56" spans="2:9" ht="28.5">
      <c r="B56" s="8">
        <v>1320575</v>
      </c>
      <c r="C56" s="8" t="s">
        <v>288</v>
      </c>
      <c r="D56" s="17" t="s">
        <v>115</v>
      </c>
      <c r="E56" s="18" t="s">
        <v>289</v>
      </c>
      <c r="F56" s="5">
        <v>34143378</v>
      </c>
      <c r="G56" s="6" t="s">
        <v>419</v>
      </c>
      <c r="H56" s="6" t="s">
        <v>431</v>
      </c>
    </row>
    <row r="57" spans="2:9" ht="28.5">
      <c r="B57" s="8">
        <v>1320575</v>
      </c>
      <c r="C57" s="8" t="s">
        <v>288</v>
      </c>
      <c r="D57" s="17" t="s">
        <v>115</v>
      </c>
      <c r="E57" s="18" t="s">
        <v>289</v>
      </c>
      <c r="F57" s="5">
        <v>43068408</v>
      </c>
      <c r="G57" s="6" t="s">
        <v>419</v>
      </c>
      <c r="H57" s="6" t="s">
        <v>434</v>
      </c>
      <c r="I57" s="26"/>
    </row>
    <row r="58" spans="2:9">
      <c r="B58" s="8">
        <v>1320575</v>
      </c>
      <c r="C58" s="8" t="s">
        <v>290</v>
      </c>
      <c r="D58" s="17" t="s">
        <v>115</v>
      </c>
      <c r="E58" s="18" t="s">
        <v>291</v>
      </c>
      <c r="F58" s="5">
        <v>31204203</v>
      </c>
      <c r="G58" s="6" t="s">
        <v>419</v>
      </c>
      <c r="H58" s="6" t="s">
        <v>431</v>
      </c>
    </row>
    <row r="59" spans="2:9">
      <c r="B59" s="8">
        <v>1320575</v>
      </c>
      <c r="C59" s="8" t="s">
        <v>290</v>
      </c>
      <c r="D59" s="17" t="s">
        <v>115</v>
      </c>
      <c r="E59" s="18" t="s">
        <v>291</v>
      </c>
      <c r="F59" s="5">
        <v>39674230</v>
      </c>
      <c r="G59" s="6" t="s">
        <v>419</v>
      </c>
      <c r="H59" s="6" t="s">
        <v>434</v>
      </c>
      <c r="I59" s="26">
        <f>F58-F59</f>
        <v>-8470027</v>
      </c>
    </row>
    <row r="60" spans="2:9">
      <c r="B60" s="8">
        <v>1320433</v>
      </c>
      <c r="C60" s="8" t="s">
        <v>292</v>
      </c>
      <c r="D60" s="17" t="s">
        <v>115</v>
      </c>
      <c r="E60" s="18" t="s">
        <v>293</v>
      </c>
      <c r="F60" s="5">
        <v>73085400</v>
      </c>
      <c r="G60" s="6" t="s">
        <v>419</v>
      </c>
      <c r="H60" s="6" t="s">
        <v>434</v>
      </c>
    </row>
    <row r="61" spans="2:9">
      <c r="B61" s="8">
        <v>1320620</v>
      </c>
      <c r="C61" s="8" t="s">
        <v>294</v>
      </c>
      <c r="D61" s="17" t="s">
        <v>115</v>
      </c>
      <c r="E61" s="18" t="s">
        <v>295</v>
      </c>
      <c r="F61" s="5">
        <v>10919300</v>
      </c>
      <c r="G61" s="6" t="s">
        <v>419</v>
      </c>
      <c r="H61" s="6" t="s">
        <v>434</v>
      </c>
    </row>
    <row r="62" spans="2:9">
      <c r="B62" s="2">
        <v>1329035</v>
      </c>
      <c r="C62" s="2" t="s">
        <v>407</v>
      </c>
      <c r="D62" s="7" t="s">
        <v>115</v>
      </c>
      <c r="E62" s="3" t="s">
        <v>408</v>
      </c>
      <c r="F62" s="5">
        <v>2</v>
      </c>
      <c r="G62" s="6" t="s">
        <v>419</v>
      </c>
      <c r="H62" s="6" t="s">
        <v>420</v>
      </c>
    </row>
    <row r="63" spans="2:9">
      <c r="B63" s="8" t="s">
        <v>324</v>
      </c>
      <c r="C63" s="19" t="s">
        <v>325</v>
      </c>
      <c r="D63" s="17" t="s">
        <v>326</v>
      </c>
      <c r="E63" s="27" t="s">
        <v>327</v>
      </c>
      <c r="F63" s="5">
        <v>22280617</v>
      </c>
      <c r="G63" s="6" t="s">
        <v>419</v>
      </c>
      <c r="H63" s="6" t="s">
        <v>420</v>
      </c>
    </row>
    <row r="64" spans="2:9">
      <c r="B64" s="8">
        <v>1320475</v>
      </c>
      <c r="C64" s="8" t="s">
        <v>370</v>
      </c>
      <c r="D64" s="7" t="s">
        <v>326</v>
      </c>
      <c r="E64" s="4" t="s">
        <v>371</v>
      </c>
      <c r="F64" s="5">
        <v>11356902</v>
      </c>
      <c r="G64" s="6" t="s">
        <v>419</v>
      </c>
      <c r="H64" s="6" t="s">
        <v>431</v>
      </c>
    </row>
    <row r="65" spans="2:8">
      <c r="B65" s="8">
        <v>1320486</v>
      </c>
      <c r="C65" s="8" t="s">
        <v>372</v>
      </c>
      <c r="D65" s="7" t="s">
        <v>326</v>
      </c>
      <c r="E65" s="4" t="s">
        <v>373</v>
      </c>
      <c r="F65" s="5">
        <v>21608917</v>
      </c>
      <c r="G65" s="6" t="s">
        <v>419</v>
      </c>
      <c r="H65" s="6" t="s">
        <v>431</v>
      </c>
    </row>
    <row r="66" spans="2:8">
      <c r="B66" s="8">
        <v>1320492</v>
      </c>
      <c r="C66" s="8" t="s">
        <v>374</v>
      </c>
      <c r="D66" s="7" t="s">
        <v>326</v>
      </c>
      <c r="E66" s="4" t="s">
        <v>375</v>
      </c>
      <c r="F66" s="5">
        <v>41166510</v>
      </c>
      <c r="G66" s="6" t="s">
        <v>419</v>
      </c>
      <c r="H66" s="6" t="s">
        <v>431</v>
      </c>
    </row>
    <row r="67" spans="2:8">
      <c r="B67" s="8">
        <v>1320492</v>
      </c>
      <c r="C67" s="8" t="s">
        <v>376</v>
      </c>
      <c r="D67" s="7" t="s">
        <v>326</v>
      </c>
      <c r="E67" s="12" t="s">
        <v>377</v>
      </c>
      <c r="F67" s="5">
        <v>80981974</v>
      </c>
      <c r="G67" s="6" t="s">
        <v>419</v>
      </c>
      <c r="H67" s="6" t="s">
        <v>431</v>
      </c>
    </row>
    <row r="68" spans="2:8">
      <c r="B68" s="8">
        <v>1320494</v>
      </c>
      <c r="C68" s="8" t="s">
        <v>378</v>
      </c>
      <c r="D68" s="7" t="s">
        <v>326</v>
      </c>
      <c r="E68" s="4" t="s">
        <v>379</v>
      </c>
      <c r="F68" s="5">
        <v>104750458</v>
      </c>
      <c r="G68" s="6" t="s">
        <v>419</v>
      </c>
      <c r="H68" s="6" t="s">
        <v>431</v>
      </c>
    </row>
    <row r="69" spans="2:8">
      <c r="B69" s="8">
        <v>1320507</v>
      </c>
      <c r="C69" s="8" t="s">
        <v>380</v>
      </c>
      <c r="D69" s="7" t="s">
        <v>326</v>
      </c>
      <c r="E69" s="4" t="s">
        <v>381</v>
      </c>
      <c r="F69" s="5">
        <v>40733234</v>
      </c>
      <c r="G69" s="6" t="s">
        <v>419</v>
      </c>
      <c r="H69" s="6" t="s">
        <v>431</v>
      </c>
    </row>
    <row r="70" spans="2:8">
      <c r="B70" s="8">
        <v>1320505</v>
      </c>
      <c r="C70" s="8" t="s">
        <v>382</v>
      </c>
      <c r="D70" s="7" t="s">
        <v>326</v>
      </c>
      <c r="E70" s="4" t="s">
        <v>383</v>
      </c>
      <c r="F70" s="5">
        <v>40960117</v>
      </c>
      <c r="G70" s="6" t="s">
        <v>419</v>
      </c>
      <c r="H70" s="6" t="s">
        <v>431</v>
      </c>
    </row>
    <row r="71" spans="2:8">
      <c r="B71" s="8">
        <v>1320508</v>
      </c>
      <c r="C71" s="8" t="s">
        <v>384</v>
      </c>
      <c r="D71" s="7" t="s">
        <v>326</v>
      </c>
      <c r="E71" s="4" t="s">
        <v>385</v>
      </c>
      <c r="F71" s="5">
        <v>86333748</v>
      </c>
      <c r="G71" s="6" t="s">
        <v>419</v>
      </c>
      <c r="H71" s="6" t="s">
        <v>431</v>
      </c>
    </row>
    <row r="72" spans="2:8">
      <c r="B72" s="8">
        <v>1320511</v>
      </c>
      <c r="C72" s="8" t="s">
        <v>386</v>
      </c>
      <c r="D72" s="7" t="s">
        <v>326</v>
      </c>
      <c r="E72" s="3" t="s">
        <v>387</v>
      </c>
      <c r="F72" s="5">
        <v>62626710</v>
      </c>
      <c r="G72" s="6" t="s">
        <v>419</v>
      </c>
      <c r="H72" s="6" t="s">
        <v>431</v>
      </c>
    </row>
    <row r="73" spans="2:8">
      <c r="B73" s="8">
        <v>1320534</v>
      </c>
      <c r="C73" s="8" t="s">
        <v>388</v>
      </c>
      <c r="D73" s="7" t="s">
        <v>326</v>
      </c>
      <c r="E73" s="18" t="s">
        <v>389</v>
      </c>
      <c r="F73" s="5">
        <v>331275294</v>
      </c>
      <c r="G73" s="6" t="s">
        <v>419</v>
      </c>
      <c r="H73" s="6" t="s">
        <v>449</v>
      </c>
    </row>
    <row r="74" spans="2:8">
      <c r="B74" s="8">
        <v>1320657</v>
      </c>
      <c r="C74" s="8" t="s">
        <v>390</v>
      </c>
      <c r="D74" s="7" t="s">
        <v>326</v>
      </c>
      <c r="E74" s="12" t="s">
        <v>391</v>
      </c>
      <c r="F74" s="5">
        <v>1056737</v>
      </c>
      <c r="G74" s="6" t="s">
        <v>419</v>
      </c>
      <c r="H74" s="6" t="s">
        <v>431</v>
      </c>
    </row>
    <row r="75" spans="2:8">
      <c r="B75" s="2" t="s">
        <v>402</v>
      </c>
      <c r="C75" s="2" t="s">
        <v>403</v>
      </c>
      <c r="D75" s="7" t="s">
        <v>326</v>
      </c>
      <c r="E75" s="27" t="s">
        <v>404</v>
      </c>
      <c r="F75" s="5">
        <v>1282131</v>
      </c>
      <c r="G75" s="6" t="s">
        <v>419</v>
      </c>
      <c r="H75" s="6" t="s">
        <v>420</v>
      </c>
    </row>
    <row r="76" spans="2:8" ht="28.5">
      <c r="B76" s="2">
        <v>1329043</v>
      </c>
      <c r="C76" s="2" t="s">
        <v>405</v>
      </c>
      <c r="D76" s="7" t="s">
        <v>326</v>
      </c>
      <c r="E76" s="3" t="s">
        <v>406</v>
      </c>
      <c r="F76" s="5">
        <v>38534</v>
      </c>
      <c r="G76" s="6" t="s">
        <v>419</v>
      </c>
      <c r="H76" s="6" t="s">
        <v>420</v>
      </c>
    </row>
    <row r="77" spans="2:8">
      <c r="B77" s="2">
        <v>1329133</v>
      </c>
      <c r="C77" s="2" t="s">
        <v>409</v>
      </c>
      <c r="D77" s="7" t="s">
        <v>326</v>
      </c>
      <c r="E77" s="3" t="s">
        <v>410</v>
      </c>
      <c r="F77" s="5">
        <v>-9853412</v>
      </c>
      <c r="G77" s="6" t="s">
        <v>419</v>
      </c>
      <c r="H77" s="6" t="s">
        <v>420</v>
      </c>
    </row>
    <row r="78" spans="2:8">
      <c r="B78" s="19"/>
      <c r="C78" s="19" t="s">
        <v>415</v>
      </c>
      <c r="D78" s="19" t="s">
        <v>326</v>
      </c>
      <c r="E78" s="27" t="s">
        <v>416</v>
      </c>
      <c r="F78" s="5">
        <v>750740</v>
      </c>
      <c r="G78" s="6" t="s">
        <v>419</v>
      </c>
      <c r="H78" s="6" t="s">
        <v>420</v>
      </c>
    </row>
    <row r="79" spans="2:8">
      <c r="B79" s="8">
        <v>1320056</v>
      </c>
      <c r="C79" s="8" t="s">
        <v>134</v>
      </c>
      <c r="D79" s="17" t="s">
        <v>135</v>
      </c>
      <c r="E79" s="18" t="s">
        <v>136</v>
      </c>
      <c r="F79" s="5">
        <v>1354693</v>
      </c>
      <c r="G79" s="6" t="s">
        <v>419</v>
      </c>
      <c r="H79" s="6" t="s">
        <v>434</v>
      </c>
    </row>
    <row r="80" spans="2:8" ht="30">
      <c r="B80" s="8">
        <v>1320033</v>
      </c>
      <c r="C80" s="8" t="s">
        <v>300</v>
      </c>
      <c r="D80" s="17" t="s">
        <v>135</v>
      </c>
      <c r="E80" s="18" t="s">
        <v>301</v>
      </c>
      <c r="F80" s="5">
        <v>3067159</v>
      </c>
      <c r="G80" s="6" t="s">
        <v>419</v>
      </c>
      <c r="H80" s="6" t="s">
        <v>446</v>
      </c>
    </row>
    <row r="81" spans="2:8">
      <c r="B81" s="8">
        <v>1320056</v>
      </c>
      <c r="C81" s="8" t="s">
        <v>314</v>
      </c>
      <c r="D81" s="17" t="s">
        <v>135</v>
      </c>
      <c r="E81" s="18" t="s">
        <v>315</v>
      </c>
      <c r="F81" s="5">
        <v>14393550</v>
      </c>
      <c r="G81" s="6" t="s">
        <v>419</v>
      </c>
      <c r="H81" s="6" t="s">
        <v>434</v>
      </c>
    </row>
    <row r="82" spans="2:8">
      <c r="B82" s="8">
        <v>1329065</v>
      </c>
      <c r="C82" s="8" t="s">
        <v>346</v>
      </c>
      <c r="D82" s="17" t="s">
        <v>135</v>
      </c>
      <c r="E82" s="18" t="s">
        <v>347</v>
      </c>
      <c r="F82" s="5">
        <v>-2451078</v>
      </c>
      <c r="G82" s="6" t="s">
        <v>419</v>
      </c>
      <c r="H82" s="6" t="s">
        <v>420</v>
      </c>
    </row>
    <row r="83" spans="2:8">
      <c r="B83" s="8">
        <v>1329024</v>
      </c>
      <c r="C83" s="8" t="s">
        <v>348</v>
      </c>
      <c r="D83" s="17" t="s">
        <v>135</v>
      </c>
      <c r="E83" s="18" t="s">
        <v>349</v>
      </c>
      <c r="F83" s="5">
        <v>-80008</v>
      </c>
      <c r="G83" s="6" t="s">
        <v>419</v>
      </c>
      <c r="H83" s="6" t="s">
        <v>420</v>
      </c>
    </row>
    <row r="84" spans="2:8">
      <c r="B84" s="8">
        <v>1329071</v>
      </c>
      <c r="C84" s="8" t="s">
        <v>350</v>
      </c>
      <c r="D84" s="17" t="s">
        <v>135</v>
      </c>
      <c r="E84" s="18" t="s">
        <v>351</v>
      </c>
      <c r="F84" s="5">
        <v>5153559</v>
      </c>
      <c r="G84" s="6" t="s">
        <v>419</v>
      </c>
      <c r="H84" s="6" t="s">
        <v>420</v>
      </c>
    </row>
    <row r="85" spans="2:8">
      <c r="B85" s="8">
        <v>1329046</v>
      </c>
      <c r="C85" s="8" t="s">
        <v>357</v>
      </c>
      <c r="D85" s="17" t="s">
        <v>135</v>
      </c>
      <c r="E85" s="18" t="s">
        <v>358</v>
      </c>
      <c r="F85" s="5">
        <v>18102384</v>
      </c>
      <c r="G85" s="6" t="s">
        <v>419</v>
      </c>
      <c r="H85" s="6" t="s">
        <v>420</v>
      </c>
    </row>
    <row r="86" spans="2:8">
      <c r="B86" s="8">
        <v>1329050</v>
      </c>
      <c r="C86" s="8" t="s">
        <v>359</v>
      </c>
      <c r="D86" s="17" t="s">
        <v>135</v>
      </c>
      <c r="E86" s="18" t="s">
        <v>360</v>
      </c>
      <c r="F86" s="5">
        <v>228176</v>
      </c>
      <c r="G86" s="6" t="s">
        <v>419</v>
      </c>
      <c r="H86" s="6" t="s">
        <v>420</v>
      </c>
    </row>
    <row r="87" spans="2:8">
      <c r="B87" s="19">
        <v>1329015</v>
      </c>
      <c r="C87" s="19" t="s">
        <v>413</v>
      </c>
      <c r="D87" s="19" t="s">
        <v>135</v>
      </c>
      <c r="E87" s="6" t="s">
        <v>414</v>
      </c>
      <c r="F87" s="5">
        <v>719145</v>
      </c>
      <c r="G87" s="6" t="s">
        <v>419</v>
      </c>
      <c r="H87" s="6" t="s">
        <v>420</v>
      </c>
    </row>
    <row r="88" spans="2:8">
      <c r="B88" s="8">
        <v>1320472</v>
      </c>
      <c r="C88" s="8" t="s">
        <v>189</v>
      </c>
      <c r="D88" s="19" t="s">
        <v>190</v>
      </c>
      <c r="E88" s="18" t="s">
        <v>191</v>
      </c>
      <c r="F88" s="5">
        <v>-872572</v>
      </c>
      <c r="G88" s="6" t="s">
        <v>419</v>
      </c>
      <c r="H88" s="6" t="s">
        <v>438</v>
      </c>
    </row>
    <row r="89" spans="2:8">
      <c r="B89" s="8">
        <v>1320458</v>
      </c>
      <c r="C89" s="8" t="s">
        <v>206</v>
      </c>
      <c r="D89" s="19" t="s">
        <v>190</v>
      </c>
      <c r="E89" s="18" t="s">
        <v>207</v>
      </c>
      <c r="F89" s="5">
        <v>2638574</v>
      </c>
      <c r="G89" s="6" t="s">
        <v>419</v>
      </c>
      <c r="H89" s="6" t="s">
        <v>434</v>
      </c>
    </row>
    <row r="90" spans="2:8">
      <c r="B90" s="8">
        <v>1320463</v>
      </c>
      <c r="C90" s="8" t="s">
        <v>212</v>
      </c>
      <c r="D90" s="19" t="s">
        <v>190</v>
      </c>
      <c r="E90" s="18" t="s">
        <v>213</v>
      </c>
      <c r="F90" s="5">
        <v>2634221</v>
      </c>
      <c r="G90" s="6" t="s">
        <v>419</v>
      </c>
      <c r="H90" s="6" t="s">
        <v>434</v>
      </c>
    </row>
    <row r="91" spans="2:8">
      <c r="B91" s="8">
        <v>1320464</v>
      </c>
      <c r="C91" s="8" t="s">
        <v>214</v>
      </c>
      <c r="D91" s="19" t="s">
        <v>190</v>
      </c>
      <c r="E91" s="18" t="s">
        <v>215</v>
      </c>
      <c r="F91" s="5">
        <v>2443416</v>
      </c>
      <c r="G91" s="6" t="s">
        <v>419</v>
      </c>
      <c r="H91" s="6" t="s">
        <v>434</v>
      </c>
    </row>
    <row r="92" spans="2:8">
      <c r="B92" s="8">
        <v>1320465</v>
      </c>
      <c r="C92" s="8" t="s">
        <v>216</v>
      </c>
      <c r="D92" s="19" t="s">
        <v>190</v>
      </c>
      <c r="E92" s="18" t="s">
        <v>217</v>
      </c>
      <c r="F92" s="5">
        <v>2636254</v>
      </c>
      <c r="G92" s="6" t="s">
        <v>419</v>
      </c>
      <c r="H92" s="6" t="s">
        <v>434</v>
      </c>
    </row>
    <row r="93" spans="2:8">
      <c r="B93" s="8">
        <v>1320469</v>
      </c>
      <c r="C93" s="8" t="s">
        <v>218</v>
      </c>
      <c r="D93" s="19" t="s">
        <v>190</v>
      </c>
      <c r="E93" s="18" t="s">
        <v>219</v>
      </c>
      <c r="F93" s="5">
        <v>2585914</v>
      </c>
      <c r="G93" s="6" t="s">
        <v>419</v>
      </c>
      <c r="H93" s="6" t="s">
        <v>434</v>
      </c>
    </row>
    <row r="94" spans="2:8">
      <c r="B94" s="8">
        <v>1320471</v>
      </c>
      <c r="C94" s="8" t="s">
        <v>220</v>
      </c>
      <c r="D94" s="19" t="s">
        <v>190</v>
      </c>
      <c r="E94" s="18" t="s">
        <v>221</v>
      </c>
      <c r="F94" s="5">
        <v>2587406</v>
      </c>
      <c r="G94" s="6" t="s">
        <v>419</v>
      </c>
      <c r="H94" s="6" t="s">
        <v>434</v>
      </c>
    </row>
    <row r="95" spans="2:8">
      <c r="B95" s="8">
        <v>1320472</v>
      </c>
      <c r="C95" s="8" t="s">
        <v>222</v>
      </c>
      <c r="D95" s="19" t="s">
        <v>190</v>
      </c>
      <c r="E95" s="18" t="s">
        <v>223</v>
      </c>
      <c r="F95" s="5">
        <v>10268968</v>
      </c>
      <c r="G95" s="6" t="s">
        <v>419</v>
      </c>
      <c r="H95" s="6" t="s">
        <v>434</v>
      </c>
    </row>
    <row r="96" spans="2:8" ht="28.5">
      <c r="B96" s="8">
        <v>1320520</v>
      </c>
      <c r="C96" s="8" t="s">
        <v>226</v>
      </c>
      <c r="D96" s="19" t="s">
        <v>190</v>
      </c>
      <c r="E96" s="18" t="s">
        <v>227</v>
      </c>
      <c r="F96" s="5">
        <v>173184089</v>
      </c>
      <c r="G96" s="6" t="s">
        <v>419</v>
      </c>
      <c r="H96" s="6" t="s">
        <v>434</v>
      </c>
    </row>
    <row r="97" spans="2:8">
      <c r="B97" s="8">
        <v>1320582</v>
      </c>
      <c r="C97" s="8" t="s">
        <v>230</v>
      </c>
      <c r="D97" s="19" t="s">
        <v>190</v>
      </c>
      <c r="E97" s="18" t="s">
        <v>231</v>
      </c>
      <c r="F97" s="5">
        <v>22797123</v>
      </c>
      <c r="G97" s="6" t="s">
        <v>419</v>
      </c>
      <c r="H97" s="6" t="s">
        <v>434</v>
      </c>
    </row>
    <row r="98" spans="2:8">
      <c r="B98" s="8">
        <v>1320583</v>
      </c>
      <c r="C98" s="8" t="s">
        <v>232</v>
      </c>
      <c r="D98" s="19" t="s">
        <v>190</v>
      </c>
      <c r="E98" s="18" t="s">
        <v>233</v>
      </c>
      <c r="F98" s="5">
        <v>6545884</v>
      </c>
      <c r="G98" s="6" t="s">
        <v>419</v>
      </c>
      <c r="H98" s="6" t="s">
        <v>434</v>
      </c>
    </row>
    <row r="99" spans="2:8">
      <c r="B99" s="8">
        <v>1320584</v>
      </c>
      <c r="C99" s="8" t="s">
        <v>234</v>
      </c>
      <c r="D99" s="19" t="s">
        <v>190</v>
      </c>
      <c r="E99" s="18" t="s">
        <v>235</v>
      </c>
      <c r="F99" s="5">
        <v>3140152</v>
      </c>
      <c r="G99" s="6" t="s">
        <v>419</v>
      </c>
      <c r="H99" s="6" t="s">
        <v>434</v>
      </c>
    </row>
    <row r="100" spans="2:8">
      <c r="B100" s="8">
        <v>1320585</v>
      </c>
      <c r="C100" s="8" t="s">
        <v>236</v>
      </c>
      <c r="D100" s="19" t="s">
        <v>190</v>
      </c>
      <c r="E100" s="18" t="s">
        <v>237</v>
      </c>
      <c r="F100" s="5">
        <v>4076541</v>
      </c>
      <c r="G100" s="6" t="s">
        <v>419</v>
      </c>
      <c r="H100" s="6" t="s">
        <v>434</v>
      </c>
    </row>
    <row r="101" spans="2:8">
      <c r="B101" s="8">
        <v>1320589</v>
      </c>
      <c r="C101" s="8" t="s">
        <v>244</v>
      </c>
      <c r="D101" s="19" t="s">
        <v>190</v>
      </c>
      <c r="E101" s="18" t="s">
        <v>245</v>
      </c>
      <c r="F101" s="5">
        <v>6476444</v>
      </c>
      <c r="G101" s="6" t="s">
        <v>419</v>
      </c>
      <c r="H101" s="6" t="s">
        <v>434</v>
      </c>
    </row>
    <row r="102" spans="2:8" ht="28.5">
      <c r="B102" s="8">
        <v>1320590</v>
      </c>
      <c r="C102" s="8" t="s">
        <v>246</v>
      </c>
      <c r="D102" s="19" t="s">
        <v>190</v>
      </c>
      <c r="E102" s="18" t="s">
        <v>247</v>
      </c>
      <c r="F102" s="5">
        <v>6547212</v>
      </c>
      <c r="G102" s="6" t="s">
        <v>419</v>
      </c>
      <c r="H102" s="6" t="s">
        <v>434</v>
      </c>
    </row>
    <row r="103" spans="2:8">
      <c r="B103" s="8">
        <v>1320591</v>
      </c>
      <c r="C103" s="8" t="s">
        <v>248</v>
      </c>
      <c r="D103" s="19" t="s">
        <v>190</v>
      </c>
      <c r="E103" s="18" t="s">
        <v>249</v>
      </c>
      <c r="F103" s="5">
        <v>6540075</v>
      </c>
      <c r="G103" s="6" t="s">
        <v>419</v>
      </c>
      <c r="H103" s="6" t="s">
        <v>434</v>
      </c>
    </row>
    <row r="104" spans="2:8">
      <c r="B104" s="8">
        <v>1320592</v>
      </c>
      <c r="C104" s="8" t="s">
        <v>250</v>
      </c>
      <c r="D104" s="19" t="s">
        <v>190</v>
      </c>
      <c r="E104" s="18" t="s">
        <v>251</v>
      </c>
      <c r="F104" s="5">
        <v>9800467</v>
      </c>
      <c r="G104" s="6" t="s">
        <v>419</v>
      </c>
      <c r="H104" s="6" t="s">
        <v>434</v>
      </c>
    </row>
    <row r="105" spans="2:8">
      <c r="B105" s="8">
        <v>1320593</v>
      </c>
      <c r="C105" s="8" t="s">
        <v>252</v>
      </c>
      <c r="D105" s="19" t="s">
        <v>190</v>
      </c>
      <c r="E105" s="18" t="s">
        <v>253</v>
      </c>
      <c r="F105" s="5">
        <v>6581594</v>
      </c>
      <c r="G105" s="6" t="s">
        <v>419</v>
      </c>
      <c r="H105" s="6" t="s">
        <v>434</v>
      </c>
    </row>
    <row r="106" spans="2:8">
      <c r="B106" s="8">
        <v>1320472</v>
      </c>
      <c r="C106" s="8" t="s">
        <v>266</v>
      </c>
      <c r="D106" s="19" t="s">
        <v>190</v>
      </c>
      <c r="E106" s="18" t="s">
        <v>267</v>
      </c>
      <c r="F106" s="5">
        <v>7612882</v>
      </c>
      <c r="G106" s="6" t="s">
        <v>419</v>
      </c>
      <c r="H106" s="6" t="s">
        <v>434</v>
      </c>
    </row>
    <row r="107" spans="2:8">
      <c r="B107" s="8">
        <v>1329070</v>
      </c>
      <c r="C107" s="8" t="s">
        <v>344</v>
      </c>
      <c r="D107" s="19" t="s">
        <v>190</v>
      </c>
      <c r="E107" s="18" t="s">
        <v>345</v>
      </c>
      <c r="F107" s="5">
        <v>-1017807</v>
      </c>
      <c r="G107" s="6" t="s">
        <v>419</v>
      </c>
      <c r="H107" s="6" t="s">
        <v>420</v>
      </c>
    </row>
    <row r="108" spans="2:8">
      <c r="B108" s="8"/>
      <c r="C108" s="8" t="s">
        <v>355</v>
      </c>
      <c r="D108" s="8" t="s">
        <v>190</v>
      </c>
      <c r="E108" s="18" t="s">
        <v>356</v>
      </c>
      <c r="F108" s="5">
        <v>385790</v>
      </c>
      <c r="G108" s="6" t="s">
        <v>419</v>
      </c>
      <c r="H108" s="6" t="s">
        <v>420</v>
      </c>
    </row>
    <row r="109" spans="2:8">
      <c r="B109" s="19">
        <v>1329034</v>
      </c>
      <c r="C109" s="19" t="s">
        <v>396</v>
      </c>
      <c r="D109" s="19" t="s">
        <v>190</v>
      </c>
      <c r="E109" s="20" t="s">
        <v>397</v>
      </c>
      <c r="F109" s="5">
        <v>32177</v>
      </c>
      <c r="G109" s="6" t="s">
        <v>419</v>
      </c>
      <c r="H109" s="6" t="s">
        <v>420</v>
      </c>
    </row>
    <row r="110" spans="2:8">
      <c r="B110" s="19"/>
      <c r="C110" s="19" t="s">
        <v>398</v>
      </c>
      <c r="D110" s="19" t="s">
        <v>190</v>
      </c>
      <c r="E110" s="20" t="s">
        <v>399</v>
      </c>
      <c r="F110" s="5">
        <v>-10</v>
      </c>
      <c r="G110" s="6" t="s">
        <v>419</v>
      </c>
      <c r="H110" s="6" t="s">
        <v>420</v>
      </c>
    </row>
    <row r="111" spans="2:8">
      <c r="B111" s="19">
        <v>1329114</v>
      </c>
      <c r="C111" s="8" t="s">
        <v>400</v>
      </c>
      <c r="D111" s="19" t="s">
        <v>190</v>
      </c>
      <c r="E111" s="20" t="s">
        <v>401</v>
      </c>
      <c r="F111" s="5">
        <v>-4</v>
      </c>
      <c r="G111" s="6" t="s">
        <v>419</v>
      </c>
      <c r="H111" s="6" t="s">
        <v>420</v>
      </c>
    </row>
    <row r="112" spans="2:8">
      <c r="B112" s="19">
        <v>1329048</v>
      </c>
      <c r="C112" s="19" t="s">
        <v>411</v>
      </c>
      <c r="D112" s="19" t="s">
        <v>190</v>
      </c>
      <c r="E112" s="27" t="s">
        <v>412</v>
      </c>
      <c r="F112" s="5">
        <v>1140681</v>
      </c>
      <c r="G112" s="6" t="s">
        <v>419</v>
      </c>
      <c r="H112" s="6" t="s">
        <v>420</v>
      </c>
    </row>
    <row r="113" spans="2:8" ht="30">
      <c r="B113" s="8">
        <v>1321004</v>
      </c>
      <c r="C113" s="13" t="s">
        <v>18</v>
      </c>
      <c r="D113" s="7" t="s">
        <v>19</v>
      </c>
      <c r="E113" s="4" t="s">
        <v>15</v>
      </c>
      <c r="F113" s="5">
        <v>175825955</v>
      </c>
      <c r="G113" s="6" t="s">
        <v>419</v>
      </c>
      <c r="H113" s="6" t="s">
        <v>433</v>
      </c>
    </row>
    <row r="114" spans="2:8" ht="30">
      <c r="B114" s="8">
        <v>1321007</v>
      </c>
      <c r="C114" s="13" t="s">
        <v>84</v>
      </c>
      <c r="D114" s="7" t="s">
        <v>19</v>
      </c>
      <c r="E114" s="4" t="s">
        <v>85</v>
      </c>
      <c r="F114" s="5">
        <v>743664324.07350051</v>
      </c>
      <c r="G114" s="6" t="s">
        <v>419</v>
      </c>
      <c r="H114" s="6" t="s">
        <v>433</v>
      </c>
    </row>
    <row r="115" spans="2:8" ht="30">
      <c r="B115" s="8">
        <v>1320413</v>
      </c>
      <c r="C115" s="13" t="s">
        <v>21</v>
      </c>
      <c r="D115" s="7" t="s">
        <v>19</v>
      </c>
      <c r="E115" s="4" t="s">
        <v>20</v>
      </c>
      <c r="F115" s="5">
        <v>33761912</v>
      </c>
      <c r="G115" s="6" t="s">
        <v>419</v>
      </c>
      <c r="H115" s="6" t="s">
        <v>435</v>
      </c>
    </row>
    <row r="116" spans="2:8" ht="25.5">
      <c r="B116" s="8">
        <v>1320570</v>
      </c>
      <c r="C116" s="13" t="s">
        <v>45</v>
      </c>
      <c r="D116" s="7" t="s">
        <v>19</v>
      </c>
      <c r="E116" s="4" t="s">
        <v>42</v>
      </c>
      <c r="F116" s="5">
        <v>56940832</v>
      </c>
      <c r="G116" s="6" t="s">
        <v>419</v>
      </c>
      <c r="H116" s="6" t="s">
        <v>436</v>
      </c>
    </row>
    <row r="117" spans="2:8" ht="28.5">
      <c r="B117" s="8">
        <v>1321004</v>
      </c>
      <c r="C117" s="8" t="s">
        <v>18</v>
      </c>
      <c r="D117" s="8" t="s">
        <v>19</v>
      </c>
      <c r="E117" s="6" t="s">
        <v>15</v>
      </c>
      <c r="F117" s="15">
        <v>966605</v>
      </c>
      <c r="G117" s="6" t="s">
        <v>363</v>
      </c>
      <c r="H117" s="6" t="s">
        <v>431</v>
      </c>
    </row>
    <row r="118" spans="2:8" ht="28.5">
      <c r="B118" s="13">
        <v>1320413</v>
      </c>
      <c r="C118" s="13" t="s">
        <v>21</v>
      </c>
      <c r="D118" s="8" t="s">
        <v>19</v>
      </c>
      <c r="E118" s="6" t="s">
        <v>20</v>
      </c>
      <c r="F118" s="15">
        <v>113884</v>
      </c>
      <c r="G118" s="6" t="s">
        <v>363</v>
      </c>
      <c r="H118" s="6" t="s">
        <v>431</v>
      </c>
    </row>
    <row r="119" spans="2:8" ht="28.5">
      <c r="B119" s="13">
        <v>1320571</v>
      </c>
      <c r="C119" s="13" t="s">
        <v>26</v>
      </c>
      <c r="D119" s="8" t="s">
        <v>19</v>
      </c>
      <c r="E119" s="6" t="s">
        <v>23</v>
      </c>
      <c r="F119" s="15">
        <v>911358</v>
      </c>
      <c r="G119" s="6" t="s">
        <v>363</v>
      </c>
      <c r="H119" s="6" t="s">
        <v>431</v>
      </c>
    </row>
    <row r="120" spans="2:8" ht="25.5">
      <c r="B120" s="8">
        <v>1320571</v>
      </c>
      <c r="C120" s="13" t="s">
        <v>26</v>
      </c>
      <c r="D120" s="7" t="s">
        <v>19</v>
      </c>
      <c r="E120" s="6" t="s">
        <v>41</v>
      </c>
      <c r="F120" s="16">
        <v>1604579</v>
      </c>
      <c r="G120" s="6" t="s">
        <v>363</v>
      </c>
      <c r="H120" s="6" t="s">
        <v>431</v>
      </c>
    </row>
    <row r="121" spans="2:8" ht="25.5">
      <c r="B121" s="8">
        <v>1320570</v>
      </c>
      <c r="C121" s="13" t="s">
        <v>45</v>
      </c>
      <c r="D121" s="7" t="s">
        <v>19</v>
      </c>
      <c r="E121" s="6" t="s">
        <v>42</v>
      </c>
      <c r="F121" s="16">
        <v>49625216</v>
      </c>
      <c r="G121" s="6" t="s">
        <v>363</v>
      </c>
      <c r="H121" s="6" t="s">
        <v>431</v>
      </c>
    </row>
    <row r="122" spans="2:8" ht="25.5">
      <c r="B122" s="8">
        <v>1320996</v>
      </c>
      <c r="C122" s="13" t="s">
        <v>46</v>
      </c>
      <c r="D122" s="7" t="s">
        <v>19</v>
      </c>
      <c r="E122" s="6" t="s">
        <v>43</v>
      </c>
      <c r="F122" s="16">
        <v>17673531</v>
      </c>
      <c r="G122" s="6" t="s">
        <v>363</v>
      </c>
      <c r="H122" s="6" t="s">
        <v>431</v>
      </c>
    </row>
    <row r="123" spans="2:8" ht="25.5">
      <c r="B123" s="8">
        <v>1320656</v>
      </c>
      <c r="C123" s="13" t="s">
        <v>47</v>
      </c>
      <c r="D123" s="7" t="s">
        <v>19</v>
      </c>
      <c r="E123" s="6" t="s">
        <v>44</v>
      </c>
      <c r="F123" s="16">
        <v>54923402.990000002</v>
      </c>
      <c r="G123" s="6" t="s">
        <v>363</v>
      </c>
      <c r="H123" s="6" t="s">
        <v>431</v>
      </c>
    </row>
    <row r="124" spans="2:8">
      <c r="B124" s="2">
        <v>1320397</v>
      </c>
      <c r="C124" s="2" t="s">
        <v>95</v>
      </c>
      <c r="D124" s="8" t="s">
        <v>96</v>
      </c>
      <c r="E124" s="12" t="s">
        <v>97</v>
      </c>
      <c r="F124" s="5">
        <v>6764107</v>
      </c>
      <c r="G124" s="6" t="s">
        <v>419</v>
      </c>
      <c r="H124" s="6" t="s">
        <v>429</v>
      </c>
    </row>
    <row r="125" spans="2:8">
      <c r="B125" s="19">
        <v>1329095</v>
      </c>
      <c r="C125" s="8" t="s">
        <v>105</v>
      </c>
      <c r="D125" s="17" t="s">
        <v>96</v>
      </c>
      <c r="E125" s="20" t="s">
        <v>106</v>
      </c>
      <c r="F125" s="5">
        <v>111509</v>
      </c>
      <c r="G125" s="6" t="s">
        <v>419</v>
      </c>
      <c r="H125" s="6" t="s">
        <v>420</v>
      </c>
    </row>
    <row r="126" spans="2:8">
      <c r="B126" s="28">
        <v>1329047</v>
      </c>
      <c r="C126" s="28" t="s">
        <v>328</v>
      </c>
      <c r="D126" s="17" t="s">
        <v>96</v>
      </c>
      <c r="E126" s="27" t="s">
        <v>329</v>
      </c>
      <c r="F126" s="5">
        <v>1279433</v>
      </c>
      <c r="G126" s="6" t="s">
        <v>419</v>
      </c>
      <c r="H126" s="6" t="s">
        <v>420</v>
      </c>
    </row>
    <row r="127" spans="2:8">
      <c r="B127" s="28">
        <v>1329116</v>
      </c>
      <c r="C127" s="28" t="s">
        <v>330</v>
      </c>
      <c r="D127" s="17" t="s">
        <v>96</v>
      </c>
      <c r="E127" s="27" t="s">
        <v>331</v>
      </c>
      <c r="F127" s="5">
        <v>682</v>
      </c>
      <c r="G127" s="6" t="s">
        <v>419</v>
      </c>
      <c r="H127" s="6" t="s">
        <v>420</v>
      </c>
    </row>
    <row r="128" spans="2:8">
      <c r="B128" s="28">
        <v>1329117</v>
      </c>
      <c r="C128" s="28" t="s">
        <v>332</v>
      </c>
      <c r="D128" s="17" t="s">
        <v>96</v>
      </c>
      <c r="E128" s="27" t="s">
        <v>333</v>
      </c>
      <c r="F128" s="5">
        <v>76</v>
      </c>
      <c r="G128" s="6" t="s">
        <v>419</v>
      </c>
      <c r="H128" s="6" t="s">
        <v>420</v>
      </c>
    </row>
    <row r="129" spans="2:8">
      <c r="B129" s="28">
        <v>1329032</v>
      </c>
      <c r="C129" s="28" t="s">
        <v>334</v>
      </c>
      <c r="D129" s="17" t="s">
        <v>96</v>
      </c>
      <c r="E129" s="27" t="s">
        <v>335</v>
      </c>
      <c r="F129" s="5">
        <v>4778</v>
      </c>
      <c r="G129" s="6" t="s">
        <v>419</v>
      </c>
      <c r="H129" s="6" t="s">
        <v>420</v>
      </c>
    </row>
    <row r="130" spans="2:8">
      <c r="B130" s="19">
        <v>1329092</v>
      </c>
      <c r="C130" s="8" t="s">
        <v>336</v>
      </c>
      <c r="D130" s="17" t="s">
        <v>96</v>
      </c>
      <c r="E130" s="27" t="s">
        <v>337</v>
      </c>
      <c r="F130" s="5">
        <v>4019</v>
      </c>
      <c r="G130" s="6" t="s">
        <v>419</v>
      </c>
      <c r="H130" s="6" t="s">
        <v>420</v>
      </c>
    </row>
    <row r="131" spans="2:8">
      <c r="B131" s="19">
        <v>1329093</v>
      </c>
      <c r="C131" s="8" t="s">
        <v>338</v>
      </c>
      <c r="D131" s="17" t="s">
        <v>96</v>
      </c>
      <c r="E131" s="20" t="s">
        <v>339</v>
      </c>
      <c r="F131" s="5">
        <v>166823</v>
      </c>
      <c r="G131" s="6" t="s">
        <v>419</v>
      </c>
      <c r="H131" s="6" t="s">
        <v>420</v>
      </c>
    </row>
    <row r="132" spans="2:8">
      <c r="B132" s="19">
        <v>1329094</v>
      </c>
      <c r="C132" s="8" t="s">
        <v>340</v>
      </c>
      <c r="D132" s="17" t="s">
        <v>96</v>
      </c>
      <c r="E132" s="20" t="s">
        <v>341</v>
      </c>
      <c r="F132" s="5">
        <v>216587</v>
      </c>
      <c r="G132" s="6" t="s">
        <v>419</v>
      </c>
      <c r="H132" s="6" t="s">
        <v>420</v>
      </c>
    </row>
    <row r="133" spans="2:8">
      <c r="B133" s="19">
        <v>1320923</v>
      </c>
      <c r="C133" s="8" t="s">
        <v>342</v>
      </c>
      <c r="D133" s="17" t="s">
        <v>96</v>
      </c>
      <c r="E133" s="20" t="s">
        <v>343</v>
      </c>
      <c r="F133" s="5">
        <v>-569494</v>
      </c>
      <c r="G133" s="6" t="s">
        <v>419</v>
      </c>
      <c r="H133" s="6" t="s">
        <v>420</v>
      </c>
    </row>
    <row r="134" spans="2:8" ht="30">
      <c r="B134" s="8">
        <v>1320064</v>
      </c>
      <c r="C134" s="13" t="s">
        <v>417</v>
      </c>
      <c r="D134" s="17" t="s">
        <v>96</v>
      </c>
      <c r="E134" s="4" t="s">
        <v>418</v>
      </c>
      <c r="F134" s="5">
        <v>-1340800000</v>
      </c>
      <c r="G134" s="6" t="s">
        <v>419</v>
      </c>
      <c r="H134" s="6" t="s">
        <v>432</v>
      </c>
    </row>
    <row r="135" spans="2:8" ht="30">
      <c r="B135" s="8">
        <v>1320064</v>
      </c>
      <c r="C135" s="13" t="s">
        <v>417</v>
      </c>
      <c r="D135" s="17" t="s">
        <v>96</v>
      </c>
      <c r="E135" s="4" t="s">
        <v>418</v>
      </c>
      <c r="F135" s="5">
        <v>-10718400000</v>
      </c>
      <c r="G135" s="6" t="s">
        <v>419</v>
      </c>
      <c r="H135" s="6" t="s">
        <v>430</v>
      </c>
    </row>
    <row r="136" spans="2:8" ht="30">
      <c r="B136" s="8">
        <v>1320654</v>
      </c>
      <c r="C136" s="13" t="s">
        <v>4</v>
      </c>
      <c r="D136" s="8" t="s">
        <v>5</v>
      </c>
      <c r="E136" s="4" t="s">
        <v>79</v>
      </c>
      <c r="F136" s="5">
        <v>109173711</v>
      </c>
      <c r="G136" s="6" t="s">
        <v>419</v>
      </c>
      <c r="H136" s="6" t="s">
        <v>454</v>
      </c>
    </row>
    <row r="137" spans="2:8">
      <c r="B137" s="8">
        <v>1320654</v>
      </c>
      <c r="C137" s="13" t="s">
        <v>4</v>
      </c>
      <c r="D137" s="8" t="s">
        <v>5</v>
      </c>
      <c r="E137" s="4" t="s">
        <v>6</v>
      </c>
      <c r="F137" s="5">
        <v>31972</v>
      </c>
      <c r="G137" s="6" t="s">
        <v>419</v>
      </c>
      <c r="H137" s="29" t="s">
        <v>455</v>
      </c>
    </row>
    <row r="138" spans="2:8">
      <c r="B138" s="8">
        <v>1320654</v>
      </c>
      <c r="C138" s="13" t="s">
        <v>4</v>
      </c>
      <c r="D138" s="8" t="s">
        <v>5</v>
      </c>
      <c r="E138" s="4" t="s">
        <v>80</v>
      </c>
      <c r="F138" s="5">
        <v>12666</v>
      </c>
      <c r="G138" s="6" t="s">
        <v>419</v>
      </c>
      <c r="H138" s="29" t="s">
        <v>455</v>
      </c>
    </row>
    <row r="139" spans="2:8">
      <c r="B139" s="8">
        <v>1320654</v>
      </c>
      <c r="C139" s="13" t="s">
        <v>4</v>
      </c>
      <c r="D139" s="8" t="s">
        <v>5</v>
      </c>
      <c r="E139" s="4" t="s">
        <v>81</v>
      </c>
      <c r="F139" s="5">
        <v>-853118</v>
      </c>
      <c r="G139" s="6" t="s">
        <v>419</v>
      </c>
      <c r="H139" s="6" t="s">
        <v>466</v>
      </c>
    </row>
    <row r="140" spans="2:8">
      <c r="B140" s="8">
        <v>1320654</v>
      </c>
      <c r="C140" s="13" t="s">
        <v>4</v>
      </c>
      <c r="D140" s="8" t="s">
        <v>5</v>
      </c>
      <c r="E140" s="4" t="s">
        <v>82</v>
      </c>
      <c r="F140" s="5">
        <v>4654</v>
      </c>
      <c r="G140" s="6" t="s">
        <v>419</v>
      </c>
      <c r="H140" s="29" t="s">
        <v>455</v>
      </c>
    </row>
    <row r="141" spans="2:8">
      <c r="B141" s="8">
        <v>1320654</v>
      </c>
      <c r="C141" s="13" t="s">
        <v>4</v>
      </c>
      <c r="D141" s="8" t="s">
        <v>5</v>
      </c>
      <c r="E141" s="4" t="s">
        <v>83</v>
      </c>
      <c r="F141" s="5">
        <v>16153</v>
      </c>
      <c r="G141" s="6" t="s">
        <v>419</v>
      </c>
      <c r="H141" s="29" t="s">
        <v>455</v>
      </c>
    </row>
    <row r="142" spans="2:8" ht="30">
      <c r="B142" s="8">
        <v>1320334</v>
      </c>
      <c r="C142" s="8" t="s">
        <v>9</v>
      </c>
      <c r="D142" s="8" t="s">
        <v>5</v>
      </c>
      <c r="E142" s="4" t="s">
        <v>7</v>
      </c>
      <c r="F142" s="5">
        <v>92539728</v>
      </c>
      <c r="G142" s="6" t="s">
        <v>419</v>
      </c>
      <c r="H142" s="6" t="s">
        <v>454</v>
      </c>
    </row>
    <row r="143" spans="2:8">
      <c r="B143" s="8">
        <v>1321003</v>
      </c>
      <c r="C143" s="13" t="s">
        <v>10</v>
      </c>
      <c r="D143" s="8" t="s">
        <v>5</v>
      </c>
      <c r="E143" s="4" t="s">
        <v>8</v>
      </c>
      <c r="F143" s="5">
        <v>-36389713</v>
      </c>
      <c r="G143" s="6" t="s">
        <v>419</v>
      </c>
      <c r="H143" s="6" t="s">
        <v>464</v>
      </c>
    </row>
    <row r="144" spans="2:8">
      <c r="B144" s="8">
        <v>1320438</v>
      </c>
      <c r="C144" s="13" t="s">
        <v>16</v>
      </c>
      <c r="D144" s="8" t="s">
        <v>5</v>
      </c>
      <c r="E144" s="4" t="s">
        <v>13</v>
      </c>
      <c r="F144" s="5">
        <v>24506050</v>
      </c>
      <c r="G144" s="6" t="s">
        <v>419</v>
      </c>
      <c r="H144" s="6" t="s">
        <v>465</v>
      </c>
    </row>
    <row r="145" spans="2:8" ht="30">
      <c r="B145" s="8">
        <v>1320304</v>
      </c>
      <c r="C145" s="8" t="s">
        <v>86</v>
      </c>
      <c r="D145" s="8" t="s">
        <v>5</v>
      </c>
      <c r="E145" s="18" t="s">
        <v>87</v>
      </c>
      <c r="F145" s="5">
        <v>388901082</v>
      </c>
      <c r="G145" s="6" t="s">
        <v>419</v>
      </c>
      <c r="H145" s="6" t="s">
        <v>456</v>
      </c>
    </row>
    <row r="146" spans="2:8">
      <c r="B146" s="8">
        <v>1320654</v>
      </c>
      <c r="C146" s="8" t="s">
        <v>4</v>
      </c>
      <c r="D146" s="8" t="s">
        <v>5</v>
      </c>
      <c r="E146" s="12" t="s">
        <v>88</v>
      </c>
      <c r="F146" s="5">
        <v>31334</v>
      </c>
      <c r="G146" s="6" t="s">
        <v>419</v>
      </c>
      <c r="H146" s="6" t="s">
        <v>363</v>
      </c>
    </row>
    <row r="147" spans="2:8">
      <c r="B147" s="19">
        <v>1329052</v>
      </c>
      <c r="C147" s="19" t="s">
        <v>318</v>
      </c>
      <c r="D147" s="17" t="s">
        <v>5</v>
      </c>
      <c r="E147" s="20" t="s">
        <v>319</v>
      </c>
      <c r="F147" s="5">
        <v>-370</v>
      </c>
      <c r="G147" s="6" t="s">
        <v>419</v>
      </c>
      <c r="H147" s="6" t="s">
        <v>420</v>
      </c>
    </row>
    <row r="148" spans="2:8">
      <c r="B148" s="19">
        <v>1329052</v>
      </c>
      <c r="C148" s="19" t="s">
        <v>320</v>
      </c>
      <c r="D148" s="17" t="s">
        <v>5</v>
      </c>
      <c r="E148" s="20" t="s">
        <v>321</v>
      </c>
      <c r="F148" s="5">
        <v>-939</v>
      </c>
      <c r="G148" s="6" t="s">
        <v>419</v>
      </c>
      <c r="H148" s="6" t="s">
        <v>420</v>
      </c>
    </row>
    <row r="149" spans="2:8">
      <c r="B149" s="19">
        <v>1329052</v>
      </c>
      <c r="C149" s="19" t="s">
        <v>322</v>
      </c>
      <c r="D149" s="17" t="s">
        <v>5</v>
      </c>
      <c r="E149" s="20" t="s">
        <v>323</v>
      </c>
      <c r="F149" s="5">
        <v>-2428</v>
      </c>
      <c r="G149" s="6" t="s">
        <v>419</v>
      </c>
      <c r="H149" s="6" t="s">
        <v>420</v>
      </c>
    </row>
    <row r="150" spans="2:8">
      <c r="B150" s="8">
        <v>1329053</v>
      </c>
      <c r="C150" s="8" t="s">
        <v>353</v>
      </c>
      <c r="D150" s="17" t="s">
        <v>5</v>
      </c>
      <c r="E150" s="18" t="s">
        <v>354</v>
      </c>
      <c r="F150" s="5">
        <v>3294656</v>
      </c>
      <c r="G150" s="6" t="s">
        <v>419</v>
      </c>
      <c r="H150" s="6" t="s">
        <v>420</v>
      </c>
    </row>
    <row r="151" spans="2:8">
      <c r="B151" s="8">
        <v>1320654</v>
      </c>
      <c r="C151" s="13" t="s">
        <v>4</v>
      </c>
      <c r="D151" s="8" t="s">
        <v>5</v>
      </c>
      <c r="E151" s="4" t="s">
        <v>6</v>
      </c>
      <c r="F151" s="15">
        <v>316932194.21732605</v>
      </c>
      <c r="G151" s="6" t="s">
        <v>363</v>
      </c>
      <c r="H151" s="6" t="s">
        <v>431</v>
      </c>
    </row>
    <row r="152" spans="2:8">
      <c r="B152" s="8">
        <v>1320334</v>
      </c>
      <c r="C152" s="8" t="s">
        <v>9</v>
      </c>
      <c r="D152" s="8" t="s">
        <v>5</v>
      </c>
      <c r="E152" s="4" t="s">
        <v>7</v>
      </c>
      <c r="F152" s="15">
        <v>22758261.851689667</v>
      </c>
      <c r="G152" s="6" t="s">
        <v>363</v>
      </c>
      <c r="H152" s="6" t="s">
        <v>431</v>
      </c>
    </row>
    <row r="153" spans="2:8">
      <c r="B153" s="8">
        <v>1321003</v>
      </c>
      <c r="C153" s="8" t="s">
        <v>10</v>
      </c>
      <c r="D153" s="8" t="s">
        <v>5</v>
      </c>
      <c r="E153" s="4" t="s">
        <v>8</v>
      </c>
      <c r="F153" s="15">
        <v>20280076</v>
      </c>
      <c r="G153" s="6" t="s">
        <v>363</v>
      </c>
      <c r="H153" s="6" t="s">
        <v>431</v>
      </c>
    </row>
    <row r="154" spans="2:8">
      <c r="B154" s="8">
        <v>1321003</v>
      </c>
      <c r="C154" s="8" t="s">
        <v>12</v>
      </c>
      <c r="D154" s="8" t="s">
        <v>5</v>
      </c>
      <c r="E154" s="4" t="s">
        <v>11</v>
      </c>
      <c r="F154" s="15">
        <v>-80925</v>
      </c>
      <c r="G154" s="6" t="s">
        <v>363</v>
      </c>
      <c r="H154" s="6" t="s">
        <v>457</v>
      </c>
    </row>
    <row r="155" spans="2:8">
      <c r="B155" s="8">
        <v>1320438</v>
      </c>
      <c r="C155" s="8" t="s">
        <v>16</v>
      </c>
      <c r="D155" s="8" t="s">
        <v>5</v>
      </c>
      <c r="E155" s="6" t="s">
        <v>13</v>
      </c>
      <c r="F155" s="15">
        <v>4034862</v>
      </c>
      <c r="G155" s="6" t="s">
        <v>363</v>
      </c>
      <c r="H155" s="6" t="s">
        <v>431</v>
      </c>
    </row>
    <row r="156" spans="2:8">
      <c r="B156" s="8">
        <v>1320660</v>
      </c>
      <c r="C156" s="8" t="s">
        <v>17</v>
      </c>
      <c r="D156" s="8" t="s">
        <v>5</v>
      </c>
      <c r="E156" s="6" t="s">
        <v>14</v>
      </c>
      <c r="F156" s="15">
        <v>-407652</v>
      </c>
      <c r="G156" s="6" t="s">
        <v>363</v>
      </c>
      <c r="H156" s="6" t="s">
        <v>457</v>
      </c>
    </row>
    <row r="157" spans="2:8" ht="30">
      <c r="B157" s="2">
        <v>1329101</v>
      </c>
      <c r="C157" s="2" t="s">
        <v>109</v>
      </c>
      <c r="D157" s="17" t="s">
        <v>110</v>
      </c>
      <c r="E157" s="3" t="s">
        <v>111</v>
      </c>
      <c r="F157" s="5">
        <v>-225364</v>
      </c>
      <c r="G157" s="6" t="s">
        <v>419</v>
      </c>
      <c r="H157" s="6" t="s">
        <v>420</v>
      </c>
    </row>
    <row r="158" spans="2:8" ht="30">
      <c r="B158" s="8">
        <v>1329045</v>
      </c>
      <c r="C158" s="8" t="s">
        <v>352</v>
      </c>
      <c r="D158" s="19" t="s">
        <v>110</v>
      </c>
      <c r="E158" s="18" t="s">
        <v>111</v>
      </c>
      <c r="F158" s="5">
        <v>-4525</v>
      </c>
      <c r="G158" s="6" t="s">
        <v>419</v>
      </c>
      <c r="H158" s="6" t="s">
        <v>420</v>
      </c>
    </row>
    <row r="159" spans="2:8" ht="30">
      <c r="B159" s="8">
        <v>1320394</v>
      </c>
      <c r="C159" s="8" t="s">
        <v>76</v>
      </c>
      <c r="D159" s="8" t="s">
        <v>77</v>
      </c>
      <c r="E159" s="4" t="s">
        <v>78</v>
      </c>
      <c r="F159" s="5">
        <v>12359332210.000002</v>
      </c>
      <c r="G159" s="6" t="s">
        <v>419</v>
      </c>
      <c r="H159" s="6" t="s">
        <v>439</v>
      </c>
    </row>
    <row r="160" spans="2:8">
      <c r="B160" s="8">
        <v>1320376</v>
      </c>
      <c r="C160" s="8" t="s">
        <v>186</v>
      </c>
      <c r="D160" s="17" t="s">
        <v>187</v>
      </c>
      <c r="E160" s="18" t="s">
        <v>188</v>
      </c>
      <c r="F160" s="5">
        <v>3387503</v>
      </c>
      <c r="G160" s="6" t="s">
        <v>419</v>
      </c>
      <c r="H160" s="6" t="s">
        <v>434</v>
      </c>
    </row>
    <row r="161" spans="2:8">
      <c r="B161" s="8">
        <v>1320418</v>
      </c>
      <c r="C161" s="8" t="s">
        <v>192</v>
      </c>
      <c r="D161" s="17" t="s">
        <v>187</v>
      </c>
      <c r="E161" s="18" t="s">
        <v>193</v>
      </c>
      <c r="F161" s="5">
        <v>-4415232</v>
      </c>
      <c r="G161" s="6" t="s">
        <v>419</v>
      </c>
      <c r="H161" s="6" t="s">
        <v>452</v>
      </c>
    </row>
    <row r="162" spans="2:8">
      <c r="B162" s="8">
        <v>1320501</v>
      </c>
      <c r="C162" s="8" t="s">
        <v>194</v>
      </c>
      <c r="D162" s="17" t="s">
        <v>187</v>
      </c>
      <c r="E162" s="18" t="s">
        <v>195</v>
      </c>
      <c r="F162" s="5">
        <v>-735922</v>
      </c>
      <c r="G162" s="6" t="s">
        <v>419</v>
      </c>
      <c r="H162" s="6" t="s">
        <v>452</v>
      </c>
    </row>
    <row r="163" spans="2:8">
      <c r="B163" s="8">
        <v>1320559</v>
      </c>
      <c r="C163" s="8" t="s">
        <v>198</v>
      </c>
      <c r="D163" s="17" t="s">
        <v>187</v>
      </c>
      <c r="E163" s="18" t="s">
        <v>199</v>
      </c>
      <c r="F163" s="5">
        <v>87881320</v>
      </c>
      <c r="G163" s="6" t="s">
        <v>419</v>
      </c>
      <c r="H163" s="6" t="s">
        <v>434</v>
      </c>
    </row>
    <row r="164" spans="2:8">
      <c r="B164" s="8">
        <v>1320559</v>
      </c>
      <c r="C164" s="8" t="s">
        <v>198</v>
      </c>
      <c r="D164" s="17" t="s">
        <v>187</v>
      </c>
      <c r="E164" s="18" t="s">
        <v>199</v>
      </c>
      <c r="F164" s="5">
        <v>64855098</v>
      </c>
      <c r="G164" s="6" t="s">
        <v>419</v>
      </c>
      <c r="H164" s="6" t="s">
        <v>431</v>
      </c>
    </row>
    <row r="165" spans="2:8">
      <c r="B165" s="8">
        <v>1320462</v>
      </c>
      <c r="C165" s="8" t="s">
        <v>210</v>
      </c>
      <c r="D165" s="17" t="s">
        <v>187</v>
      </c>
      <c r="E165" s="18" t="s">
        <v>211</v>
      </c>
      <c r="F165" s="5">
        <v>3448545</v>
      </c>
      <c r="G165" s="6" t="s">
        <v>419</v>
      </c>
      <c r="H165" s="6" t="s">
        <v>434</v>
      </c>
    </row>
    <row r="166" spans="2:8">
      <c r="B166" s="8">
        <v>1320501</v>
      </c>
      <c r="C166" s="8" t="s">
        <v>224</v>
      </c>
      <c r="D166" s="17" t="s">
        <v>187</v>
      </c>
      <c r="E166" s="18" t="s">
        <v>225</v>
      </c>
      <c r="F166" s="5">
        <v>2739172</v>
      </c>
      <c r="G166" s="6" t="s">
        <v>419</v>
      </c>
      <c r="H166" s="6" t="s">
        <v>434</v>
      </c>
    </row>
    <row r="167" spans="2:8">
      <c r="B167" s="8">
        <v>1320501</v>
      </c>
      <c r="C167" s="8" t="s">
        <v>238</v>
      </c>
      <c r="D167" s="17" t="s">
        <v>187</v>
      </c>
      <c r="E167" s="18" t="s">
        <v>239</v>
      </c>
      <c r="F167" s="5">
        <v>14433017.999999998</v>
      </c>
      <c r="G167" s="6" t="s">
        <v>419</v>
      </c>
      <c r="H167" s="6" t="s">
        <v>434</v>
      </c>
    </row>
    <row r="168" spans="2:8">
      <c r="B168" s="8">
        <v>1320501</v>
      </c>
      <c r="C168" s="8" t="s">
        <v>240</v>
      </c>
      <c r="D168" s="17" t="s">
        <v>187</v>
      </c>
      <c r="E168" s="18" t="s">
        <v>241</v>
      </c>
      <c r="F168" s="5">
        <v>7473170.9999999991</v>
      </c>
      <c r="G168" s="6" t="s">
        <v>419</v>
      </c>
      <c r="H168" s="6" t="s">
        <v>434</v>
      </c>
    </row>
    <row r="169" spans="2:8">
      <c r="B169" s="8">
        <v>1320456</v>
      </c>
      <c r="C169" s="8" t="s">
        <v>256</v>
      </c>
      <c r="D169" s="17" t="s">
        <v>187</v>
      </c>
      <c r="E169" s="18" t="s">
        <v>257</v>
      </c>
      <c r="F169" s="5">
        <v>84170679</v>
      </c>
      <c r="G169" s="6" t="s">
        <v>419</v>
      </c>
      <c r="H169" s="6" t="s">
        <v>434</v>
      </c>
    </row>
    <row r="170" spans="2:8">
      <c r="B170" s="8">
        <v>1320477</v>
      </c>
      <c r="C170" s="8" t="s">
        <v>258</v>
      </c>
      <c r="D170" s="17" t="s">
        <v>187</v>
      </c>
      <c r="E170" s="18" t="s">
        <v>259</v>
      </c>
      <c r="F170" s="5">
        <v>3083414</v>
      </c>
      <c r="G170" s="6" t="s">
        <v>419</v>
      </c>
      <c r="H170" s="6" t="s">
        <v>434</v>
      </c>
    </row>
    <row r="171" spans="2:8">
      <c r="B171" s="8">
        <v>1320477</v>
      </c>
      <c r="C171" s="8" t="s">
        <v>258</v>
      </c>
      <c r="D171" s="17" t="s">
        <v>187</v>
      </c>
      <c r="E171" s="18" t="s">
        <v>259</v>
      </c>
      <c r="F171" s="5">
        <v>-282417</v>
      </c>
      <c r="G171" s="6" t="s">
        <v>419</v>
      </c>
      <c r="H171" s="6" t="s">
        <v>452</v>
      </c>
    </row>
    <row r="172" spans="2:8">
      <c r="B172" s="8">
        <v>1320462</v>
      </c>
      <c r="C172" s="8" t="s">
        <v>262</v>
      </c>
      <c r="D172" s="17" t="s">
        <v>187</v>
      </c>
      <c r="E172" s="18" t="s">
        <v>263</v>
      </c>
      <c r="F172" s="5">
        <v>2738438</v>
      </c>
      <c r="G172" s="6" t="s">
        <v>419</v>
      </c>
      <c r="H172" s="6" t="s">
        <v>434</v>
      </c>
    </row>
    <row r="173" spans="2:8">
      <c r="B173" s="8">
        <v>1320527</v>
      </c>
      <c r="C173" s="8" t="s">
        <v>264</v>
      </c>
      <c r="D173" s="17" t="s">
        <v>187</v>
      </c>
      <c r="E173" s="18" t="s">
        <v>265</v>
      </c>
      <c r="F173" s="5">
        <v>3585492</v>
      </c>
      <c r="G173" s="6" t="s">
        <v>419</v>
      </c>
      <c r="H173" s="6" t="s">
        <v>434</v>
      </c>
    </row>
    <row r="174" spans="2:8">
      <c r="B174" s="8">
        <v>1320462</v>
      </c>
      <c r="C174" s="8" t="s">
        <v>268</v>
      </c>
      <c r="D174" s="17" t="s">
        <v>187</v>
      </c>
      <c r="E174" s="18" t="s">
        <v>269</v>
      </c>
      <c r="F174" s="5">
        <v>7196724</v>
      </c>
      <c r="G174" s="6" t="s">
        <v>419</v>
      </c>
      <c r="H174" s="6" t="s">
        <v>434</v>
      </c>
    </row>
    <row r="175" spans="2:8">
      <c r="B175" s="8">
        <v>1320603</v>
      </c>
      <c r="C175" s="8" t="s">
        <v>270</v>
      </c>
      <c r="D175" s="17" t="s">
        <v>187</v>
      </c>
      <c r="E175" s="18" t="s">
        <v>271</v>
      </c>
      <c r="F175" s="5">
        <v>3412777.9999999991</v>
      </c>
      <c r="G175" s="6" t="s">
        <v>419</v>
      </c>
      <c r="H175" s="6" t="s">
        <v>434</v>
      </c>
    </row>
    <row r="176" spans="2:8">
      <c r="B176" s="8">
        <v>1320477</v>
      </c>
      <c r="C176" s="8" t="s">
        <v>272</v>
      </c>
      <c r="D176" s="17" t="s">
        <v>187</v>
      </c>
      <c r="E176" s="18" t="s">
        <v>273</v>
      </c>
      <c r="F176" s="5">
        <v>3412010</v>
      </c>
      <c r="G176" s="6" t="s">
        <v>419</v>
      </c>
      <c r="H176" s="6" t="s">
        <v>434</v>
      </c>
    </row>
    <row r="177" spans="2:9">
      <c r="B177" s="8">
        <v>1320547</v>
      </c>
      <c r="C177" s="8" t="s">
        <v>274</v>
      </c>
      <c r="D177" s="17" t="s">
        <v>187</v>
      </c>
      <c r="E177" s="18" t="s">
        <v>275</v>
      </c>
      <c r="F177" s="5">
        <v>151840100</v>
      </c>
      <c r="G177" s="6" t="s">
        <v>419</v>
      </c>
      <c r="H177" s="6" t="s">
        <v>434</v>
      </c>
    </row>
    <row r="178" spans="2:9">
      <c r="B178" s="8">
        <v>1320383</v>
      </c>
      <c r="C178" s="8" t="s">
        <v>306</v>
      </c>
      <c r="D178" s="17" t="s">
        <v>187</v>
      </c>
      <c r="E178" s="18" t="s">
        <v>307</v>
      </c>
      <c r="F178" s="5">
        <v>-11499698.900000004</v>
      </c>
      <c r="G178" s="6" t="s">
        <v>419</v>
      </c>
      <c r="H178" s="6" t="s">
        <v>452</v>
      </c>
    </row>
    <row r="179" spans="2:9">
      <c r="B179" s="8">
        <v>1320383</v>
      </c>
      <c r="C179" s="8" t="s">
        <v>308</v>
      </c>
      <c r="D179" s="17" t="s">
        <v>187</v>
      </c>
      <c r="E179" s="18" t="s">
        <v>309</v>
      </c>
      <c r="F179" s="5">
        <v>-8302577.8000000026</v>
      </c>
      <c r="G179" s="6" t="s">
        <v>419</v>
      </c>
      <c r="H179" s="6" t="s">
        <v>452</v>
      </c>
    </row>
    <row r="180" spans="2:9">
      <c r="B180" s="8">
        <v>1320383</v>
      </c>
      <c r="C180" s="8" t="s">
        <v>310</v>
      </c>
      <c r="D180" s="17" t="s">
        <v>187</v>
      </c>
      <c r="E180" s="18" t="s">
        <v>311</v>
      </c>
      <c r="F180" s="5">
        <v>13716283</v>
      </c>
      <c r="G180" s="6" t="s">
        <v>419</v>
      </c>
      <c r="H180" s="6" t="s">
        <v>434</v>
      </c>
      <c r="I180" s="14">
        <v>12000539.000000002</v>
      </c>
    </row>
    <row r="181" spans="2:9">
      <c r="B181" s="8">
        <v>1320383</v>
      </c>
      <c r="C181" s="8" t="s">
        <v>310</v>
      </c>
      <c r="D181" s="17" t="s">
        <v>187</v>
      </c>
      <c r="E181" s="18" t="s">
        <v>311</v>
      </c>
      <c r="F181" s="5">
        <v>-1715744</v>
      </c>
      <c r="G181" s="6" t="s">
        <v>419</v>
      </c>
      <c r="H181" s="6" t="s">
        <v>452</v>
      </c>
    </row>
    <row r="182" spans="2:9">
      <c r="B182" s="22">
        <v>1320192</v>
      </c>
      <c r="C182" s="13" t="s">
        <v>98</v>
      </c>
      <c r="D182" s="17" t="s">
        <v>99</v>
      </c>
      <c r="E182" s="4" t="s">
        <v>100</v>
      </c>
      <c r="F182" s="5">
        <v>-105705</v>
      </c>
      <c r="G182" s="6" t="s">
        <v>419</v>
      </c>
      <c r="H182" s="6" t="s">
        <v>452</v>
      </c>
    </row>
    <row r="183" spans="2:9">
      <c r="B183" s="8">
        <v>1329122</v>
      </c>
      <c r="C183" s="2" t="s">
        <v>107</v>
      </c>
      <c r="D183" s="17" t="s">
        <v>99</v>
      </c>
      <c r="E183" s="3" t="s">
        <v>108</v>
      </c>
      <c r="F183" s="5">
        <v>-650935</v>
      </c>
      <c r="G183" s="6" t="s">
        <v>419</v>
      </c>
      <c r="H183" s="6" t="s">
        <v>420</v>
      </c>
    </row>
    <row r="184" spans="2:9">
      <c r="B184" s="2">
        <v>1329135</v>
      </c>
      <c r="C184" s="2" t="s">
        <v>112</v>
      </c>
      <c r="D184" s="17" t="s">
        <v>99</v>
      </c>
      <c r="E184" s="3" t="s">
        <v>113</v>
      </c>
      <c r="F184" s="5">
        <v>1511</v>
      </c>
      <c r="G184" s="6" t="s">
        <v>419</v>
      </c>
      <c r="H184" s="6" t="s">
        <v>420</v>
      </c>
    </row>
    <row r="185" spans="2:9">
      <c r="B185" s="8">
        <v>1320543</v>
      </c>
      <c r="C185" s="8" t="s">
        <v>119</v>
      </c>
      <c r="D185" s="17" t="s">
        <v>99</v>
      </c>
      <c r="E185" s="18" t="s">
        <v>120</v>
      </c>
      <c r="F185" s="5">
        <v>178953128</v>
      </c>
      <c r="G185" s="6" t="s">
        <v>419</v>
      </c>
      <c r="H185" s="6" t="s">
        <v>434</v>
      </c>
    </row>
    <row r="186" spans="2:9">
      <c r="B186" s="8">
        <v>1320543</v>
      </c>
      <c r="C186" s="8" t="s">
        <v>119</v>
      </c>
      <c r="D186" s="17" t="s">
        <v>99</v>
      </c>
      <c r="E186" s="18" t="s">
        <v>120</v>
      </c>
      <c r="F186" s="5">
        <v>125338056</v>
      </c>
      <c r="G186" s="6" t="s">
        <v>419</v>
      </c>
      <c r="H186" s="6" t="s">
        <v>431</v>
      </c>
    </row>
    <row r="187" spans="2:9">
      <c r="B187" s="8">
        <v>1320544</v>
      </c>
      <c r="C187" s="8" t="s">
        <v>121</v>
      </c>
      <c r="D187" s="17" t="s">
        <v>99</v>
      </c>
      <c r="E187" s="18" t="s">
        <v>122</v>
      </c>
      <c r="F187" s="5">
        <v>177527312</v>
      </c>
      <c r="G187" s="6" t="s">
        <v>419</v>
      </c>
      <c r="H187" s="6" t="s">
        <v>434</v>
      </c>
      <c r="I187" s="14">
        <v>309912590</v>
      </c>
    </row>
    <row r="188" spans="2:9">
      <c r="B188" s="8">
        <v>1320544</v>
      </c>
      <c r="C188" s="8" t="s">
        <v>121</v>
      </c>
      <c r="D188" s="17" t="s">
        <v>99</v>
      </c>
      <c r="E188" s="18" t="s">
        <v>122</v>
      </c>
      <c r="F188" s="5">
        <v>132385278</v>
      </c>
      <c r="G188" s="6" t="s">
        <v>419</v>
      </c>
      <c r="H188" s="6" t="s">
        <v>431</v>
      </c>
    </row>
    <row r="189" spans="2:9">
      <c r="B189" s="8">
        <v>1320525</v>
      </c>
      <c r="C189" s="8" t="s">
        <v>126</v>
      </c>
      <c r="D189" s="17" t="s">
        <v>99</v>
      </c>
      <c r="E189" s="18" t="s">
        <v>127</v>
      </c>
      <c r="F189" s="5">
        <v>2941580</v>
      </c>
      <c r="G189" s="6" t="s">
        <v>419</v>
      </c>
      <c r="H189" s="6" t="s">
        <v>434</v>
      </c>
    </row>
    <row r="190" spans="2:9">
      <c r="B190" s="8">
        <v>1320450</v>
      </c>
      <c r="C190" s="8" t="s">
        <v>280</v>
      </c>
      <c r="D190" s="19" t="s">
        <v>99</v>
      </c>
      <c r="E190" s="18" t="s">
        <v>281</v>
      </c>
      <c r="F190" s="5">
        <v>45789718.499999993</v>
      </c>
      <c r="G190" s="6" t="s">
        <v>419</v>
      </c>
      <c r="H190" s="6" t="s">
        <v>434</v>
      </c>
    </row>
    <row r="191" spans="2:9">
      <c r="B191" s="8">
        <v>1320558</v>
      </c>
      <c r="C191" s="8" t="s">
        <v>296</v>
      </c>
      <c r="D191" s="19" t="s">
        <v>99</v>
      </c>
      <c r="E191" s="18" t="s">
        <v>297</v>
      </c>
      <c r="F191" s="5">
        <v>99156000</v>
      </c>
      <c r="G191" s="6" t="s">
        <v>419</v>
      </c>
      <c r="H191" s="6" t="s">
        <v>434</v>
      </c>
    </row>
    <row r="192" spans="2:9">
      <c r="B192" s="8">
        <v>1320558</v>
      </c>
      <c r="C192" s="8" t="s">
        <v>298</v>
      </c>
      <c r="D192" s="19" t="s">
        <v>99</v>
      </c>
      <c r="E192" s="18" t="s">
        <v>299</v>
      </c>
      <c r="F192" s="5">
        <v>185938128.5</v>
      </c>
      <c r="G192" s="6" t="s">
        <v>419</v>
      </c>
      <c r="H192" s="6" t="s">
        <v>434</v>
      </c>
    </row>
    <row r="193" spans="2:9">
      <c r="B193" s="8">
        <v>1320607</v>
      </c>
      <c r="C193" s="8" t="s">
        <v>302</v>
      </c>
      <c r="D193" s="17" t="s">
        <v>99</v>
      </c>
      <c r="E193" s="18" t="s">
        <v>303</v>
      </c>
      <c r="F193" s="5">
        <v>-1984930</v>
      </c>
      <c r="G193" s="6" t="s">
        <v>419</v>
      </c>
      <c r="H193" s="6" t="s">
        <v>450</v>
      </c>
    </row>
    <row r="194" spans="2:9">
      <c r="B194" s="8">
        <v>1320607</v>
      </c>
      <c r="C194" s="8" t="s">
        <v>304</v>
      </c>
      <c r="D194" s="17" t="s">
        <v>99</v>
      </c>
      <c r="E194" s="18" t="s">
        <v>305</v>
      </c>
      <c r="F194" s="5">
        <v>-5748199</v>
      </c>
      <c r="G194" s="6" t="s">
        <v>419</v>
      </c>
      <c r="H194" s="6" t="s">
        <v>450</v>
      </c>
    </row>
    <row r="195" spans="2:9">
      <c r="B195" s="8">
        <v>1320560</v>
      </c>
      <c r="C195" s="8" t="s">
        <v>312</v>
      </c>
      <c r="D195" s="19" t="s">
        <v>99</v>
      </c>
      <c r="E195" s="18" t="s">
        <v>313</v>
      </c>
      <c r="F195" s="5">
        <v>-368873243</v>
      </c>
      <c r="G195" s="6" t="s">
        <v>419</v>
      </c>
      <c r="H195" s="6" t="s">
        <v>451</v>
      </c>
      <c r="I195" s="14">
        <v>-171976243</v>
      </c>
    </row>
    <row r="196" spans="2:9">
      <c r="B196" s="8">
        <v>1320560</v>
      </c>
      <c r="C196" s="8" t="s">
        <v>312</v>
      </c>
      <c r="D196" s="19" t="s">
        <v>99</v>
      </c>
      <c r="E196" s="18" t="s">
        <v>313</v>
      </c>
      <c r="F196" s="5">
        <v>196897000</v>
      </c>
      <c r="G196" s="6" t="s">
        <v>419</v>
      </c>
      <c r="H196" s="6" t="s">
        <v>434</v>
      </c>
    </row>
    <row r="197" spans="2:9">
      <c r="B197" s="8">
        <v>1320506</v>
      </c>
      <c r="C197" s="8" t="s">
        <v>364</v>
      </c>
      <c r="D197" s="17" t="s">
        <v>99</v>
      </c>
      <c r="E197" s="4" t="s">
        <v>365</v>
      </c>
      <c r="F197" s="5">
        <v>4406336</v>
      </c>
      <c r="G197" s="6" t="s">
        <v>419</v>
      </c>
      <c r="H197" s="6" t="s">
        <v>431</v>
      </c>
    </row>
    <row r="198" spans="2:9">
      <c r="B198" s="8">
        <v>1320533</v>
      </c>
      <c r="C198" s="8" t="s">
        <v>368</v>
      </c>
      <c r="D198" s="17" t="s">
        <v>99</v>
      </c>
      <c r="E198" s="4" t="s">
        <v>369</v>
      </c>
      <c r="F198" s="5">
        <v>-58373266</v>
      </c>
      <c r="G198" s="6" t="s">
        <v>419</v>
      </c>
      <c r="H198" s="6" t="s">
        <v>452</v>
      </c>
    </row>
    <row r="199" spans="2:9">
      <c r="B199" s="8">
        <v>1320428</v>
      </c>
      <c r="C199" s="8" t="s">
        <v>128</v>
      </c>
      <c r="D199" s="17" t="s">
        <v>53</v>
      </c>
      <c r="E199" s="18" t="s">
        <v>129</v>
      </c>
      <c r="F199" s="5">
        <v>88757441</v>
      </c>
      <c r="G199" s="6" t="s">
        <v>419</v>
      </c>
      <c r="H199" s="6" t="s">
        <v>431</v>
      </c>
    </row>
    <row r="200" spans="2:9">
      <c r="B200" s="8">
        <v>1320459</v>
      </c>
      <c r="C200" s="8" t="s">
        <v>208</v>
      </c>
      <c r="D200" s="17" t="s">
        <v>53</v>
      </c>
      <c r="E200" s="18" t="s">
        <v>209</v>
      </c>
      <c r="F200" s="5">
        <v>2507089</v>
      </c>
      <c r="G200" s="6" t="s">
        <v>419</v>
      </c>
      <c r="H200" s="6" t="s">
        <v>434</v>
      </c>
    </row>
    <row r="201" spans="2:9" ht="28.5">
      <c r="B201" s="8">
        <v>1320428</v>
      </c>
      <c r="C201" s="8" t="s">
        <v>276</v>
      </c>
      <c r="D201" s="17" t="s">
        <v>53</v>
      </c>
      <c r="E201" s="12" t="s">
        <v>277</v>
      </c>
      <c r="F201" s="5">
        <v>162773818</v>
      </c>
      <c r="G201" s="6" t="s">
        <v>419</v>
      </c>
      <c r="H201" s="6" t="s">
        <v>431</v>
      </c>
    </row>
    <row r="202" spans="2:9">
      <c r="B202" s="21">
        <v>1320313</v>
      </c>
      <c r="C202" s="21" t="s">
        <v>52</v>
      </c>
      <c r="D202" s="19" t="s">
        <v>53</v>
      </c>
      <c r="E202" s="6" t="s">
        <v>48</v>
      </c>
      <c r="F202" s="16">
        <v>-6020856</v>
      </c>
      <c r="G202" s="6" t="s">
        <v>363</v>
      </c>
      <c r="H202" s="6" t="s">
        <v>441</v>
      </c>
    </row>
    <row r="203" spans="2:9">
      <c r="B203" s="21">
        <v>1320316</v>
      </c>
      <c r="C203" s="21" t="s">
        <v>54</v>
      </c>
      <c r="D203" s="19" t="s">
        <v>53</v>
      </c>
      <c r="E203" s="6" t="s">
        <v>49</v>
      </c>
      <c r="F203" s="16">
        <v>-5546190</v>
      </c>
      <c r="G203" s="6" t="s">
        <v>363</v>
      </c>
      <c r="H203" s="6" t="s">
        <v>441</v>
      </c>
    </row>
    <row r="204" spans="2:9">
      <c r="B204" s="21">
        <v>1320317</v>
      </c>
      <c r="C204" s="21" t="s">
        <v>55</v>
      </c>
      <c r="D204" s="19" t="s">
        <v>53</v>
      </c>
      <c r="E204" s="6" t="s">
        <v>50</v>
      </c>
      <c r="F204" s="16">
        <v>-4931496</v>
      </c>
      <c r="G204" s="6" t="s">
        <v>363</v>
      </c>
      <c r="H204" s="6" t="s">
        <v>441</v>
      </c>
    </row>
    <row r="205" spans="2:9">
      <c r="B205" s="21">
        <v>1320329</v>
      </c>
      <c r="C205" s="21" t="s">
        <v>56</v>
      </c>
      <c r="D205" s="19" t="s">
        <v>53</v>
      </c>
      <c r="E205" s="6" t="s">
        <v>51</v>
      </c>
      <c r="F205" s="16">
        <v>-2421072</v>
      </c>
      <c r="G205" s="6" t="s">
        <v>363</v>
      </c>
      <c r="H205" s="6" t="s">
        <v>441</v>
      </c>
    </row>
    <row r="206" spans="2:9" ht="30">
      <c r="B206" s="8">
        <v>1320524</v>
      </c>
      <c r="C206" s="8" t="s">
        <v>123</v>
      </c>
      <c r="D206" s="17" t="s">
        <v>124</v>
      </c>
      <c r="E206" s="18" t="s">
        <v>125</v>
      </c>
      <c r="F206" s="5">
        <v>43378364.5</v>
      </c>
      <c r="G206" s="6" t="s">
        <v>419</v>
      </c>
      <c r="H206" s="6" t="s">
        <v>434</v>
      </c>
    </row>
    <row r="207" spans="2:9" ht="30">
      <c r="B207" s="8">
        <v>1320410</v>
      </c>
      <c r="C207" s="8" t="s">
        <v>130</v>
      </c>
      <c r="D207" s="17" t="s">
        <v>124</v>
      </c>
      <c r="E207" s="18" t="s">
        <v>131</v>
      </c>
      <c r="F207" s="5">
        <v>-2324</v>
      </c>
      <c r="G207" s="6" t="s">
        <v>419</v>
      </c>
      <c r="H207" s="6" t="s">
        <v>440</v>
      </c>
    </row>
    <row r="208" spans="2:9" ht="30">
      <c r="B208" s="8">
        <v>1320482</v>
      </c>
      <c r="C208" s="8" t="s">
        <v>132</v>
      </c>
      <c r="D208" s="17" t="s">
        <v>124</v>
      </c>
      <c r="E208" s="18" t="s">
        <v>133</v>
      </c>
      <c r="F208" s="5">
        <v>-8460780.5</v>
      </c>
      <c r="G208" s="6" t="s">
        <v>419</v>
      </c>
      <c r="H208" s="6" t="s">
        <v>447</v>
      </c>
      <c r="I208" s="26"/>
    </row>
    <row r="209" spans="2:8" ht="30">
      <c r="B209" s="8">
        <v>1320482</v>
      </c>
      <c r="C209" s="8" t="s">
        <v>132</v>
      </c>
      <c r="D209" s="17" t="s">
        <v>124</v>
      </c>
      <c r="E209" s="18" t="s">
        <v>133</v>
      </c>
      <c r="F209" s="5">
        <v>7011308</v>
      </c>
      <c r="G209" s="6" t="s">
        <v>419</v>
      </c>
      <c r="H209" s="6" t="s">
        <v>434</v>
      </c>
    </row>
    <row r="210" spans="2:8" ht="30">
      <c r="B210" s="8">
        <v>1320514</v>
      </c>
      <c r="C210" s="8" t="s">
        <v>137</v>
      </c>
      <c r="D210" s="17" t="s">
        <v>124</v>
      </c>
      <c r="E210" s="18" t="s">
        <v>138</v>
      </c>
      <c r="F210" s="5">
        <v>19259882.5</v>
      </c>
      <c r="G210" s="6" t="s">
        <v>419</v>
      </c>
      <c r="H210" s="6" t="s">
        <v>434</v>
      </c>
    </row>
    <row r="211" spans="2:8" ht="30">
      <c r="B211" s="8">
        <v>1320514</v>
      </c>
      <c r="C211" s="8" t="s">
        <v>139</v>
      </c>
      <c r="D211" s="17" t="s">
        <v>124</v>
      </c>
      <c r="E211" s="18" t="s">
        <v>140</v>
      </c>
      <c r="F211" s="5">
        <v>11621517</v>
      </c>
      <c r="G211" s="6" t="s">
        <v>419</v>
      </c>
      <c r="H211" s="6" t="s">
        <v>434</v>
      </c>
    </row>
    <row r="212" spans="2:8" ht="30">
      <c r="B212" s="8">
        <v>1320514</v>
      </c>
      <c r="C212" s="8" t="s">
        <v>141</v>
      </c>
      <c r="D212" s="17" t="s">
        <v>124</v>
      </c>
      <c r="E212" s="18" t="s">
        <v>142</v>
      </c>
      <c r="F212" s="5">
        <v>44553759.5</v>
      </c>
      <c r="G212" s="6" t="s">
        <v>419</v>
      </c>
      <c r="H212" s="6" t="s">
        <v>434</v>
      </c>
    </row>
    <row r="213" spans="2:8" ht="30">
      <c r="B213" s="8">
        <v>1320563</v>
      </c>
      <c r="C213" s="8" t="s">
        <v>143</v>
      </c>
      <c r="D213" s="17" t="s">
        <v>124</v>
      </c>
      <c r="E213" s="18" t="s">
        <v>144</v>
      </c>
      <c r="F213" s="5">
        <v>68279496</v>
      </c>
      <c r="G213" s="6" t="s">
        <v>419</v>
      </c>
      <c r="H213" s="6" t="s">
        <v>434</v>
      </c>
    </row>
    <row r="214" spans="2:8" ht="30">
      <c r="B214" s="8">
        <v>1320555</v>
      </c>
      <c r="C214" s="8" t="s">
        <v>145</v>
      </c>
      <c r="D214" s="17" t="s">
        <v>124</v>
      </c>
      <c r="E214" s="18" t="s">
        <v>146</v>
      </c>
      <c r="F214" s="5">
        <v>17804224.5</v>
      </c>
      <c r="G214" s="6" t="s">
        <v>419</v>
      </c>
      <c r="H214" s="6" t="s">
        <v>434</v>
      </c>
    </row>
    <row r="215" spans="2:8" ht="30">
      <c r="B215" s="8">
        <v>1320548</v>
      </c>
      <c r="C215" s="8" t="s">
        <v>153</v>
      </c>
      <c r="D215" s="17" t="s">
        <v>124</v>
      </c>
      <c r="E215" s="18" t="s">
        <v>154</v>
      </c>
      <c r="F215" s="5">
        <v>91256374</v>
      </c>
      <c r="G215" s="6" t="s">
        <v>419</v>
      </c>
      <c r="H215" s="6" t="s">
        <v>434</v>
      </c>
    </row>
    <row r="216" spans="2:8" ht="25.5">
      <c r="B216" s="8">
        <v>1320556</v>
      </c>
      <c r="C216" s="8" t="s">
        <v>228</v>
      </c>
      <c r="D216" s="7" t="s">
        <v>124</v>
      </c>
      <c r="E216" s="18" t="s">
        <v>229</v>
      </c>
      <c r="F216" s="5">
        <v>148402463.5</v>
      </c>
      <c r="G216" s="6" t="s">
        <v>419</v>
      </c>
      <c r="H216" s="6" t="s">
        <v>434</v>
      </c>
    </row>
    <row r="217" spans="2:8" ht="25.5">
      <c r="B217" s="8">
        <v>1320619</v>
      </c>
      <c r="C217" s="8" t="s">
        <v>254</v>
      </c>
      <c r="D217" s="7" t="s">
        <v>124</v>
      </c>
      <c r="E217" s="18" t="s">
        <v>255</v>
      </c>
      <c r="F217" s="5">
        <v>1395195</v>
      </c>
      <c r="G217" s="6" t="s">
        <v>419</v>
      </c>
      <c r="H217" s="6" t="s">
        <v>447</v>
      </c>
    </row>
    <row r="218" spans="2:8" ht="28.5">
      <c r="B218" s="8">
        <v>1320400</v>
      </c>
      <c r="C218" s="8" t="s">
        <v>366</v>
      </c>
      <c r="D218" s="8" t="s">
        <v>124</v>
      </c>
      <c r="E218" s="4" t="s">
        <v>367</v>
      </c>
      <c r="F218" s="5">
        <v>4433189</v>
      </c>
      <c r="G218" s="6" t="s">
        <v>419</v>
      </c>
      <c r="H218" s="6" t="s">
        <v>431</v>
      </c>
    </row>
    <row r="219" spans="2:8" ht="30">
      <c r="B219" s="19">
        <v>1329033</v>
      </c>
      <c r="C219" s="8" t="s">
        <v>394</v>
      </c>
      <c r="D219" s="19" t="s">
        <v>124</v>
      </c>
      <c r="E219" s="12" t="s">
        <v>395</v>
      </c>
      <c r="F219" s="5">
        <v>232361</v>
      </c>
      <c r="G219" s="6" t="s">
        <v>419</v>
      </c>
      <c r="H219" s="6" t="s">
        <v>420</v>
      </c>
    </row>
    <row r="220" spans="2:8">
      <c r="B220" s="8">
        <v>1320432</v>
      </c>
      <c r="C220" s="2" t="s">
        <v>34</v>
      </c>
      <c r="D220" s="17" t="s">
        <v>421</v>
      </c>
      <c r="E220" s="30" t="s">
        <v>29</v>
      </c>
      <c r="F220" s="5">
        <v>152617589</v>
      </c>
      <c r="G220" s="6" t="s">
        <v>419</v>
      </c>
      <c r="H220" s="6" t="s">
        <v>428</v>
      </c>
    </row>
    <row r="221" spans="2:8">
      <c r="B221" s="2">
        <v>1329120</v>
      </c>
      <c r="C221" s="2" t="s">
        <v>103</v>
      </c>
      <c r="D221" s="17" t="s">
        <v>421</v>
      </c>
      <c r="E221" s="12" t="s">
        <v>104</v>
      </c>
      <c r="F221" s="5">
        <v>-2730</v>
      </c>
      <c r="G221" s="6" t="s">
        <v>419</v>
      </c>
      <c r="H221" s="6" t="s">
        <v>420</v>
      </c>
    </row>
    <row r="222" spans="2:8">
      <c r="B222" s="8">
        <v>1320578</v>
      </c>
      <c r="C222" s="8" t="s">
        <v>147</v>
      </c>
      <c r="D222" s="17" t="s">
        <v>421</v>
      </c>
      <c r="E222" s="20" t="s">
        <v>148</v>
      </c>
      <c r="F222" s="5">
        <v>77855768</v>
      </c>
      <c r="G222" s="6" t="s">
        <v>419</v>
      </c>
      <c r="H222" s="6" t="s">
        <v>434</v>
      </c>
    </row>
    <row r="223" spans="2:8">
      <c r="B223" s="8">
        <v>1320578</v>
      </c>
      <c r="C223" s="8" t="s">
        <v>149</v>
      </c>
      <c r="D223" s="17" t="s">
        <v>421</v>
      </c>
      <c r="E223" s="20" t="s">
        <v>150</v>
      </c>
      <c r="F223" s="5">
        <v>92433659</v>
      </c>
      <c r="G223" s="6" t="s">
        <v>419</v>
      </c>
      <c r="H223" s="6" t="s">
        <v>434</v>
      </c>
    </row>
    <row r="224" spans="2:8">
      <c r="B224" s="8">
        <v>1320578</v>
      </c>
      <c r="C224" s="8" t="s">
        <v>151</v>
      </c>
      <c r="D224" s="17" t="s">
        <v>421</v>
      </c>
      <c r="E224" s="20" t="s">
        <v>152</v>
      </c>
      <c r="F224" s="5">
        <v>46658277.999999993</v>
      </c>
      <c r="G224" s="6" t="s">
        <v>419</v>
      </c>
      <c r="H224" s="6" t="s">
        <v>434</v>
      </c>
    </row>
    <row r="225" spans="2:9">
      <c r="B225" s="8">
        <v>1320578</v>
      </c>
      <c r="C225" s="8" t="s">
        <v>155</v>
      </c>
      <c r="D225" s="17" t="s">
        <v>421</v>
      </c>
      <c r="E225" s="20" t="s">
        <v>156</v>
      </c>
      <c r="F225" s="5">
        <v>69481262.5</v>
      </c>
      <c r="G225" s="6" t="s">
        <v>419</v>
      </c>
      <c r="H225" s="6" t="s">
        <v>434</v>
      </c>
    </row>
    <row r="226" spans="2:9">
      <c r="B226" s="8">
        <v>1320540</v>
      </c>
      <c r="C226" s="8" t="s">
        <v>157</v>
      </c>
      <c r="D226" s="17" t="s">
        <v>421</v>
      </c>
      <c r="E226" s="18" t="s">
        <v>158</v>
      </c>
      <c r="F226" s="5">
        <v>7993160</v>
      </c>
      <c r="G226" s="6" t="s">
        <v>419</v>
      </c>
      <c r="H226" s="6" t="s">
        <v>434</v>
      </c>
    </row>
    <row r="227" spans="2:9">
      <c r="B227" s="8">
        <v>1320540</v>
      </c>
      <c r="C227" s="8" t="s">
        <v>157</v>
      </c>
      <c r="D227" s="17" t="s">
        <v>421</v>
      </c>
      <c r="E227" s="18" t="s">
        <v>158</v>
      </c>
      <c r="F227" s="5">
        <v>5255807</v>
      </c>
      <c r="G227" s="6" t="s">
        <v>419</v>
      </c>
      <c r="H227" s="6" t="s">
        <v>422</v>
      </c>
    </row>
    <row r="228" spans="2:9">
      <c r="B228" s="8">
        <v>1320540</v>
      </c>
      <c r="C228" s="8" t="s">
        <v>159</v>
      </c>
      <c r="D228" s="17" t="s">
        <v>421</v>
      </c>
      <c r="E228" s="18" t="s">
        <v>160</v>
      </c>
      <c r="F228" s="5">
        <v>75288734</v>
      </c>
      <c r="G228" s="6" t="s">
        <v>419</v>
      </c>
      <c r="H228" s="6" t="s">
        <v>434</v>
      </c>
    </row>
    <row r="229" spans="2:9">
      <c r="B229" s="8">
        <v>1320540</v>
      </c>
      <c r="C229" s="8" t="s">
        <v>159</v>
      </c>
      <c r="D229" s="17" t="s">
        <v>421</v>
      </c>
      <c r="E229" s="18" t="s">
        <v>160</v>
      </c>
      <c r="F229" s="5">
        <v>54267705</v>
      </c>
      <c r="G229" s="6" t="s">
        <v>419</v>
      </c>
      <c r="H229" s="6" t="s">
        <v>422</v>
      </c>
    </row>
    <row r="230" spans="2:9">
      <c r="B230" s="8">
        <v>1320540</v>
      </c>
      <c r="C230" s="8" t="s">
        <v>161</v>
      </c>
      <c r="D230" s="17" t="s">
        <v>421</v>
      </c>
      <c r="E230" s="18" t="s">
        <v>162</v>
      </c>
      <c r="F230" s="5">
        <v>55913392</v>
      </c>
      <c r="G230" s="6" t="s">
        <v>419</v>
      </c>
      <c r="H230" s="6" t="s">
        <v>434</v>
      </c>
    </row>
    <row r="231" spans="2:9">
      <c r="B231" s="8">
        <v>1320540</v>
      </c>
      <c r="C231" s="8" t="s">
        <v>161</v>
      </c>
      <c r="D231" s="17" t="s">
        <v>421</v>
      </c>
      <c r="E231" s="18" t="s">
        <v>162</v>
      </c>
      <c r="F231" s="5">
        <v>43860110</v>
      </c>
      <c r="G231" s="6" t="s">
        <v>419</v>
      </c>
      <c r="H231" s="6" t="s">
        <v>422</v>
      </c>
      <c r="I231" s="14">
        <v>55913392</v>
      </c>
    </row>
    <row r="232" spans="2:9">
      <c r="B232" s="8">
        <v>1320540</v>
      </c>
      <c r="C232" s="8" t="s">
        <v>163</v>
      </c>
      <c r="D232" s="17" t="s">
        <v>421</v>
      </c>
      <c r="E232" s="18" t="s">
        <v>164</v>
      </c>
      <c r="F232" s="5">
        <v>84638025</v>
      </c>
      <c r="G232" s="6" t="s">
        <v>419</v>
      </c>
      <c r="H232" s="6" t="s">
        <v>434</v>
      </c>
      <c r="I232" s="26">
        <v>43860110</v>
      </c>
    </row>
    <row r="233" spans="2:9">
      <c r="B233" s="8">
        <v>1320540</v>
      </c>
      <c r="C233" s="8" t="s">
        <v>163</v>
      </c>
      <c r="D233" s="17" t="s">
        <v>421</v>
      </c>
      <c r="E233" s="18" t="s">
        <v>164</v>
      </c>
      <c r="F233" s="5">
        <v>61297685.5</v>
      </c>
      <c r="G233" s="6" t="s">
        <v>419</v>
      </c>
      <c r="H233" s="6" t="s">
        <v>422</v>
      </c>
      <c r="I233" s="26">
        <v>84638025</v>
      </c>
    </row>
    <row r="234" spans="2:9">
      <c r="B234" s="23">
        <v>1320432</v>
      </c>
      <c r="C234" s="23" t="s">
        <v>34</v>
      </c>
      <c r="D234" s="17" t="s">
        <v>421</v>
      </c>
      <c r="E234" s="25" t="s">
        <v>29</v>
      </c>
      <c r="F234" s="15">
        <v>121707876</v>
      </c>
      <c r="G234" s="6" t="s">
        <v>363</v>
      </c>
      <c r="H234" s="6" t="s">
        <v>448</v>
      </c>
      <c r="I234" s="26">
        <v>61297685.5</v>
      </c>
    </row>
    <row r="235" spans="2:9" ht="30">
      <c r="B235" s="8"/>
      <c r="C235" s="8"/>
      <c r="D235" s="8"/>
      <c r="E235" s="18" t="s">
        <v>361</v>
      </c>
      <c r="F235" s="5">
        <v>10147828637</v>
      </c>
      <c r="G235" s="6" t="s">
        <v>419</v>
      </c>
      <c r="H235" s="6" t="s">
        <v>442</v>
      </c>
    </row>
    <row r="236" spans="2:9">
      <c r="B236" s="8"/>
      <c r="C236" s="8"/>
      <c r="D236" s="8"/>
      <c r="E236" s="18" t="s">
        <v>362</v>
      </c>
      <c r="F236" s="5">
        <v>8152268648</v>
      </c>
      <c r="G236" s="6" t="s">
        <v>419</v>
      </c>
      <c r="H236" s="6" t="s">
        <v>444</v>
      </c>
    </row>
    <row r="237" spans="2:9">
      <c r="B237" s="2"/>
      <c r="C237" s="8"/>
      <c r="D237" s="8"/>
      <c r="E237" s="31" t="s">
        <v>363</v>
      </c>
      <c r="F237" s="5">
        <v>-48066450</v>
      </c>
      <c r="G237" s="6" t="s">
        <v>419</v>
      </c>
      <c r="H237" s="6" t="s">
        <v>443</v>
      </c>
    </row>
    <row r="238" spans="2:9">
      <c r="B238" s="8"/>
      <c r="C238" s="18" t="s">
        <v>3</v>
      </c>
      <c r="D238" s="8"/>
      <c r="E238" s="18"/>
      <c r="F238" s="5">
        <v>2808</v>
      </c>
      <c r="G238" s="6" t="s">
        <v>419</v>
      </c>
      <c r="H238" s="6" t="s">
        <v>440</v>
      </c>
    </row>
    <row r="239" spans="2:9">
      <c r="B239" s="35" t="s">
        <v>459</v>
      </c>
      <c r="C239" s="35"/>
      <c r="D239" s="35"/>
      <c r="E239" s="35"/>
      <c r="F239" s="32">
        <f>SUM(F3:F238)</f>
        <v>29827790265.774559</v>
      </c>
      <c r="G239" s="6"/>
      <c r="H239" s="6"/>
    </row>
    <row r="242" spans="6:6">
      <c r="F242" s="26"/>
    </row>
  </sheetData>
  <autoFilter ref="B2:H239" xr:uid="{6D42584A-61DD-4D50-9F73-E483FBB49878}">
    <sortState xmlns:xlrd2="http://schemas.microsoft.com/office/spreadsheetml/2017/richdata2" ref="B3:H239">
      <sortCondition ref="D2:D200"/>
    </sortState>
  </autoFilter>
  <mergeCells count="2">
    <mergeCell ref="B239:E239"/>
    <mergeCell ref="B1:H1"/>
  </mergeCells>
  <conditionalFormatting sqref="E169:E17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/>
  <pageMargins left="0.39370078740157483" right="0.39370078740157483" top="0.39370078740157483" bottom="0.39370078740157483" header="0.19685039370078741" footer="0.19685039370078741"/>
  <pageSetup paperSize="5" scale="85" fitToHeight="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Final</vt:lpstr>
      <vt:lpstr>Final!Print_Area</vt:lpstr>
      <vt:lpstr>Final!Print_Titles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2026-07-08T08:28:58Z</cp:lastPrinted>
  <dcterms:created xsi:type="dcterms:W3CDTF">2015-06-05T18:17:20Z</dcterms:created>
  <dcterms:modified xsi:type="dcterms:W3CDTF">2026-07-08T08:29:05Z</dcterms:modified>
</cp:coreProperties>
</file>