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iles from 02122015\4.RAPDRP\Post Go-LIve Formats\FY 18-19\Jun-19\"/>
    </mc:Choice>
  </mc:AlternateContent>
  <bookViews>
    <workbookView xWindow="0" yWindow="0" windowWidth="20730" windowHeight="9600"/>
  </bookViews>
  <sheets>
    <sheet name="D4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B">[1]DLC!$GR$107</definedName>
    <definedName name="\C">#REF!</definedName>
    <definedName name="\f">#REF!</definedName>
    <definedName name="\H">'[2]STN WISE EMR'!#REF!</definedName>
    <definedName name="\L">[1]DLC!$HR$111</definedName>
    <definedName name="\P">[1]DLC!$HR$109</definedName>
    <definedName name="\Q">[1]DLC!$GS$323:$GS$335</definedName>
    <definedName name="\V">'[3]R.Hrs. Since Comm'!#REF!</definedName>
    <definedName name="\X">#REF!</definedName>
    <definedName name="\Z">#REF!</definedName>
    <definedName name="__123Graph_A" hidden="1">#REF!</definedName>
    <definedName name="__123Graph_B" hidden="1">#REF!</definedName>
    <definedName name="__123Graph_BCURRENT" hidden="1">'[4]BREAKUP OF OIL'!#REF!</definedName>
    <definedName name="__123Graph_C" hidden="1">#REF!</definedName>
    <definedName name="__123Graph_D" hidden="1">#REF!</definedName>
    <definedName name="__123Graph_DCURRENT" hidden="1">'[4]BREAKUP OF OIL'!#REF!</definedName>
    <definedName name="__123Graph_E" hidden="1">#REF!</definedName>
    <definedName name="__123Graph_F" hidden="1">#REF!</definedName>
    <definedName name="__123Graph_X" hidden="1">#REF!</definedName>
    <definedName name="__123Graph_XCURRENT" hidden="1">'[4]BREAKUP OF OIL'!#REF!</definedName>
    <definedName name="_8485G">'[5]Stationwise Thermal &amp; Hydel Gen'!$GR$4:$HK$9</definedName>
    <definedName name="_BSD1">#REF!</definedName>
    <definedName name="_BSD2">#REF!</definedName>
    <definedName name="_CZ1">[6]data!$F$721</definedName>
    <definedName name="_xlnm._FilterDatabase" hidden="1">[7]Dom!$E$9:$S$13</definedName>
    <definedName name="_IED1">#REF!</definedName>
    <definedName name="_IED2">#REF!</definedName>
    <definedName name="_LD1">[1]DLC!$K$59:$AF$8180</definedName>
    <definedName name="_LD2">[1]DLC!$GR$56:$HT$8181</definedName>
    <definedName name="_LD3">[1]DLC!$HV$57:$IO$8181</definedName>
    <definedName name="_LD4">[1]DLC!$AH$32:$BE$8180</definedName>
    <definedName name="_LD5">[1]DLC!$GR$53:$HK$8180</definedName>
    <definedName name="_LD6">[1]DLC!$GR$69:$HL$8180</definedName>
    <definedName name="_LR1">#REF!</definedName>
    <definedName name="_LR2">#REF!</definedName>
    <definedName name="_Order1" hidden="1">255</definedName>
    <definedName name="_Order2" hidden="1">0</definedName>
    <definedName name="_SCH6">'[8]04REL'!#REF!</definedName>
    <definedName name="_SH1">'[5]Executive Summary -Thermal'!$A$4:$H$108</definedName>
    <definedName name="_SH10">'[5]Executive Summary -Thermal'!$A$4:$G$118</definedName>
    <definedName name="_SH11">'[5]Executive Summary -Thermal'!$A$4:$H$167</definedName>
    <definedName name="_SH2">'[5]Executive Summary -Thermal'!$A$4:$H$157</definedName>
    <definedName name="_SH3">'[5]Executive Summary -Thermal'!$A$4:$H$136</definedName>
    <definedName name="_SH4">'[5]Executive Summary -Thermal'!$A$4:$H$96</definedName>
    <definedName name="_SH5">'[5]Executive Summary -Thermal'!$A$4:$H$96</definedName>
    <definedName name="_SH6">'[5]Executive Summary -Thermal'!$A$4:$H$95</definedName>
    <definedName name="_SH7">'[5]Executive Summary -Thermal'!$A$4:$H$163</definedName>
    <definedName name="_SH8">'[5]Executive Summary -Thermal'!$A$4:$H$133</definedName>
    <definedName name="_SH9">'[5]Executive Summary -Thermal'!$A$4:$H$194</definedName>
    <definedName name="A">#REF!</definedName>
    <definedName name="ADL.63">[9]Addl.40!$A$38:$I$284</definedName>
    <definedName name="agri">#REF!</definedName>
    <definedName name="AS">'[5]Executive Summary -Thermal'!$I$4:$AY$144</definedName>
    <definedName name="ASSUMPTIONS">#REF!</definedName>
    <definedName name="AUX">'[5]Executive Summary -Thermal'!$A$4:$H$95</definedName>
    <definedName name="b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BH">'[2]STN WISE EMR'!#REF!</definedName>
    <definedName name="BRH">'[2]STN WISE EMR'!#REF!</definedName>
    <definedName name="BUS">#REF!</definedName>
    <definedName name="Cap_add_and_loss_assumptions">#REF!</definedName>
    <definedName name="CDGD">[10]C.S.GENERATION!#REF!</definedName>
    <definedName name="COAL">'[5]Executive Summary -Thermal'!$A$4:$H$96</definedName>
    <definedName name="Consumers">#REF!</definedName>
    <definedName name="CR">[1]DLC!$GS$40:$HM$87</definedName>
    <definedName name="_xlnm.Criteria">[1]DLC!$GS$304:$HF$305</definedName>
    <definedName name="CSMPD">[10]C.S.GENERATION!#REF!</definedName>
    <definedName name="D">#N/A</definedName>
    <definedName name="D_T">'[11]Discom Details'!$F$721</definedName>
    <definedName name="DateTimeStamp">#REF!</definedName>
    <definedName name="Demographic_data">#REF!</definedName>
    <definedName name="Discom1F1">#REF!</definedName>
    <definedName name="Discom1F2">#REF!</definedName>
    <definedName name="Discom1F3">#REF!</definedName>
    <definedName name="Discom1F4">#REF!</definedName>
    <definedName name="Discom1F6">#REF!</definedName>
    <definedName name="Discom2F1">#REF!</definedName>
    <definedName name="Discom2F2">#REF!</definedName>
    <definedName name="Discom2F3">#REF!</definedName>
    <definedName name="Discom2F4">#REF!</definedName>
    <definedName name="Discom2F6">#REF!</definedName>
    <definedName name="dom">#REF!</definedName>
    <definedName name="dpc">'[12]dpc cost'!$D$1</definedName>
    <definedName name="E_315MVA_Addl_Page1">#REF!</definedName>
    <definedName name="E_315MVA_Addl_Page2">#REF!</definedName>
    <definedName name="ED">#REF!</definedName>
    <definedName name="Energy_sales">#REF!</definedName>
    <definedName name="Error_Types">#REF!</definedName>
    <definedName name="_xlnm.Extract">[1]DLC!$GS$307:$HF$322</definedName>
    <definedName name="Fuel_Exp_CY">#REF!</definedName>
    <definedName name="Fuel_Exp_EY">#REF!</definedName>
    <definedName name="Fuel_Exp_PY">#REF!</definedName>
    <definedName name="GENPUF">'[5]Executive Summary -Thermal'!$A$4:$H$161</definedName>
    <definedName name="GH">'[2]STN WISE EMR'!#REF!</definedName>
    <definedName name="HFOHSD">'[5]Executive Summary -Thermal'!$A$4:$H$96</definedName>
    <definedName name="Horizontal_Not_Selected">#REF!</definedName>
    <definedName name="IN">[1]DLC!$GS$2:$HF$22</definedName>
    <definedName name="Intt_Charge_cY">#REF!,#REF!</definedName>
    <definedName name="Intt_Charge_cy_1">'[13]A 3.7'!$H$35,'[13]A 3.7'!$H$44</definedName>
    <definedName name="Intt_Charge_eY">#REF!,#REF!</definedName>
    <definedName name="Intt_Charge_ey_1">'[13]A 3.7'!$I$35,'[13]A 3.7'!$I$44</definedName>
    <definedName name="Intt_Charge_PY">#REF!,#REF!</definedName>
    <definedName name="Intt_Charge_py_1">'[13]A 3.7'!$G$35,'[13]A 3.7'!$G$44</definedName>
    <definedName name="Investment_Plan">#REF!,#REF!</definedName>
    <definedName name="JV10Group_944">#REF!</definedName>
    <definedName name="JV14Group_944">#REF!</definedName>
    <definedName name="K2000_">#N/A</definedName>
    <definedName name="KEII">'[5]Executive Summary -Thermal'!$H$4:$I$31</definedName>
    <definedName name="KEIIU">'[5]Executive Summary -Thermal'!$A$4:$F$31</definedName>
    <definedName name="LEVEL">#REF!</definedName>
    <definedName name="Live_Integrity">[14]Inputs!#REF!</definedName>
    <definedName name="ltind">#REF!</definedName>
    <definedName name="Master_Integrity">[14]Inputs!#REF!</definedName>
    <definedName name="Master_Signals">[14]Inputs!#REF!</definedName>
    <definedName name="MEPE">'[5]Executive Summary -Thermal'!$I$4:$EG$36</definedName>
    <definedName name="mill">#REF!</definedName>
    <definedName name="MOD">'[5]Executive Summary -Thermal'!$A$162:$H$257</definedName>
    <definedName name="MTPI">#REF!</definedName>
    <definedName name="Name_Company">[14]Inputs!$E$140</definedName>
    <definedName name="Name_Model">[14]Inputs!$E$141</definedName>
    <definedName name="Name_Project">[14]Inputs!$E$142</definedName>
    <definedName name="NameBaseCase">#REF!</definedName>
    <definedName name="NonDom">#REF!</definedName>
    <definedName name="Pop_Ratio">#REF!</definedName>
    <definedName name="_xlnm.Print_Area" localSheetId="0">'D4'!$A$1:$W$40</definedName>
    <definedName name="_xlnm.Print_Titles">'[15]Ag LF'!$A$1:$B$65536,'[15]Ag LF'!$A$1:$IV$4</definedName>
    <definedName name="PTPI">#REF!</definedName>
    <definedName name="Pumps_and_Meterisation">#REF!</definedName>
    <definedName name="q">'[16]A 3.7'!$I$35,'[16]A 3.7'!$I$44</definedName>
    <definedName name="R_">#N/A</definedName>
    <definedName name="R_15_00_01">#REF!</definedName>
    <definedName name="RH">'[2]STN WISE EMR'!#REF!</definedName>
    <definedName name="Scenario">#REF!</definedName>
    <definedName name="Scenario_Name">#REF!</definedName>
    <definedName name="Scheme">#REF!,#REF!</definedName>
    <definedName name="Select_Horizontal">#REF!</definedName>
    <definedName name="Select_Vertical">#REF!</definedName>
    <definedName name="shft1">[12]SUMMERY!$P$1</definedName>
    <definedName name="shftI">[17]SUMMERY!$P$1</definedName>
    <definedName name="Specific_Consumption">#REF!</definedName>
    <definedName name="STPI">#REF!</definedName>
    <definedName name="Styles">#REF!</definedName>
    <definedName name="Sup">#REF!</definedName>
    <definedName name="Supp">#REF!</definedName>
    <definedName name="T_T">'[11]Discom Details'!$F$720</definedName>
    <definedName name="thou">#REF!</definedName>
    <definedName name="THPROG">'[2]STN WISE EMR'!#REF!</definedName>
    <definedName name="TN">'[2]STN WISE EMR'!#REF!</definedName>
    <definedName name="tOTAL">'[3]R.Hrs. Since Comm'!#REF!</definedName>
    <definedName name="TVA">'[5]Executive Summary -Thermal'!$A$4:$H$126</definedName>
    <definedName name="UG">#REF!</definedName>
    <definedName name="uj">#REF!,#REF!</definedName>
    <definedName name="un">'[18]A 3.7'!$I$35,'[18]A 3.7'!$I$44</definedName>
    <definedName name="Unrestricted_Specific_Consumption">#REF!</definedName>
    <definedName name="Vertical_Not_Selected">#REF!</definedName>
    <definedName name="WIP_944">#REF!</definedName>
    <definedName name="WIPComments">#REF!</definedName>
    <definedName name="WIPMacroStart">#REF!</definedName>
    <definedName name="wrn.ARR._.Forms.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wrn.ARR._.Output." hidden="1">{#N/A,#N/A,FALSE,"2000-01 Form 1.3a";#N/A,#N/A,FALSE,"H1 2001-02 Form 1.3a";#N/A,#N/A,FALSE,"H2 2001-02 Form 1.3a";#N/A,#N/A,FALSE,"2001-02 Form 1.3a";#N/A,#N/A,FALSE,"2002-03 Form 1.3a"}</definedName>
    <definedName name="wrn.Consolidated._.report._.on._.all._.companies." hidden="1">{"SOD1",#N/A,TRUE,"SOD";"SOD2",#N/A,TRUE,"SOD";"Summary 1",#N/A,TRUE,"Summary";"summary - energy bal cons",#N/A,TRUE,"Summary";#N/A,#N/A,TRUE,"PPSummary";"summary energy bal - Discoms",#N/A,TRUE,"Summary";"PPSummNew1",#N/A,TRUE,"PPSummary";"PPsumm newFY2003",#N/A,TRUE,"PPSummary";"pp variance analysis",#N/A,TRUE,"PPSummary";"cap base - all",#N/A,TRUE,"1.1 2002-03";"1.3 expenditure - all",#N/A,TRUE,"1.3 2002-2003";"interest variance 1",#N/A,TRUE,"Int Var";"interest variance 2",#N/A,TRUE,"Int Var";"expense variance",#N/A,TRUE,"Exp Var"}</definedName>
    <definedName name="wrn.Output._.forms." hidden="1">{#N/A,#N/A,FALSE,"Input";#N/A,#N/A,FALSE,"Avai- CY";#N/A,#N/A,FALSE,"Monthly Dispatch- CY";#N/A,#N/A,FALSE,"MO CY";#N/A,#N/A,FALSE,"MO EY";#N/A,#N/A,FALSE,"Avai- EY";#N/A,#N/A,FALSE,"Monthly Dispatch- EY";#N/A,#N/A,FALSE,"2000-01 Form 1.3a";#N/A,#N/A,FALSE,"H1 2001-02 Form 1.3a";#N/A,#N/A,FALSE,"H2 2001-02 Form 1.3a";#N/A,#N/A,FALSE,"2001-02 Form 1.3a";#N/A,#N/A,FALSE,"2002-03 Form 1.3a"}</definedName>
    <definedName name="wrn.OutputForms." hidden="1">{#N/A,#N/A,FALSE,"SEN";#N/A,#N/A,FALSE,"INP";#N/A,#N/A,FALSE,"P&amp;L";#N/A,#N/A,FALSE,"BS";#N/A,#N/A,FALSE,"WCAP";#N/A,#N/A,FALSE,"CF";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3.1, 3.2-CY";#N/A,#N/A,FALSE,"3.3-CY";#N/A,#N/A,FALSE,"3.1, 3.2-LY";#N/A,#N/A,FALSE,"3.3-LY"}</definedName>
    <definedName name="wrn.PP." hidden="1">{#N/A,#N/A,FALSE,"2002-03 Form 1.3a";#N/A,#N/A,FALSE,"2003-04 Form 1.3a";#N/A,#N/A,FALSE,"Avai- CY";#N/A,#N/A,FALSE,"Avai- EY";#N/A,#N/A,FALSE,"Demand vs Availability"}</definedName>
    <definedName name="wrn.Reports._.of._.NPDCL." hidden="1">{#N/A,#N/A,TRUE,"INP";#N/A,#N/A,TRUE,"BS";#N/A,#N/A,TRUE,"P&amp;L";#N/A,#N/A,TRUE,"CF";#N/A,#N/A,TRUE,"WCAP";#N/A,#N/A,TRUE,"1.1";#N/A,#N/A,TRUE,"1.1a";#N/A,#N/A,TRUE,"1.1b";#N/A,#N/A,TRUE,"1.1c";#N/A,#N/A,TRUE,"1.1e";#N/A,#N/A,TRUE,"1.1f";#N/A,#N/A,TRUE,"1.1g";#N/A,#N/A,TRUE,"1.1h_T";#N/A,#N/A,TRUE,"1.1h_D";#N/A,#N/A,TRUE,"1.2";#N/A,#N/A,TRUE,"1.3";#N/A,#N/A,TRUE,"1.3b";#N/A,#N/A,TRUE,"OL";#N/A,#N/A,TRUE,"1.4";#N/A,#N/A,TRUE,"1.5";#N/A,#N/A,TRUE,"1.6";#N/A,#N/A,TRUE,"2.1";#N/A,#N/A,TRUE,"SOD"}</definedName>
    <definedName name="X1_">#REF!</definedName>
    <definedName name="Y122_">[1]DLC!$HR$109</definedName>
    <definedName name="YEAR">#REF!</definedName>
    <definedName name="YEARLY">[5]TWELVE!$A$3:$Q$445</definedName>
    <definedName name="YTPI">#REF!</definedName>
  </definedNames>
  <calcPr calcId="162913"/>
</workbook>
</file>

<file path=xl/calcChain.xml><?xml version="1.0" encoding="utf-8"?>
<calcChain xmlns="http://schemas.openxmlformats.org/spreadsheetml/2006/main">
  <c r="O40" i="2" l="1"/>
  <c r="N40" i="2"/>
  <c r="M40" i="2"/>
  <c r="K40" i="2"/>
  <c r="J40" i="2"/>
  <c r="I40" i="2"/>
  <c r="G40" i="2"/>
  <c r="F40" i="2"/>
  <c r="E40" i="2"/>
  <c r="W39" i="2"/>
  <c r="V39" i="2"/>
  <c r="U39" i="2"/>
  <c r="S39" i="2"/>
  <c r="R39" i="2"/>
  <c r="Q39" i="2"/>
  <c r="O39" i="2"/>
  <c r="N39" i="2"/>
  <c r="M39" i="2"/>
  <c r="K39" i="2"/>
  <c r="J39" i="2"/>
  <c r="I39" i="2"/>
  <c r="G39" i="2"/>
  <c r="F39" i="2"/>
  <c r="E39" i="2"/>
  <c r="G38" i="2"/>
  <c r="F38" i="2"/>
  <c r="E38" i="2"/>
  <c r="G37" i="2"/>
  <c r="F37" i="2"/>
  <c r="E37" i="2"/>
  <c r="G36" i="2"/>
  <c r="F36" i="2"/>
  <c r="E36" i="2"/>
  <c r="K35" i="2"/>
  <c r="J35" i="2"/>
  <c r="I35" i="2"/>
  <c r="G35" i="2"/>
  <c r="F35" i="2"/>
  <c r="E35" i="2"/>
  <c r="G34" i="2"/>
  <c r="F34" i="2"/>
  <c r="E34" i="2"/>
  <c r="G33" i="2"/>
  <c r="F33" i="2"/>
  <c r="E33" i="2"/>
  <c r="G32" i="2"/>
  <c r="F32" i="2"/>
  <c r="E32" i="2"/>
  <c r="W31" i="2"/>
  <c r="V31" i="2"/>
  <c r="U31" i="2"/>
  <c r="S31" i="2"/>
  <c r="R31" i="2"/>
  <c r="Q31" i="2"/>
  <c r="O31" i="2"/>
  <c r="N31" i="2"/>
  <c r="M31" i="2"/>
  <c r="K31" i="2"/>
  <c r="J31" i="2"/>
  <c r="I31" i="2"/>
  <c r="G31" i="2"/>
  <c r="F31" i="2"/>
  <c r="E31" i="2"/>
  <c r="G30" i="2"/>
  <c r="F30" i="2"/>
  <c r="E30" i="2"/>
  <c r="G29" i="2"/>
  <c r="F29" i="2"/>
  <c r="E29" i="2"/>
  <c r="G28" i="2"/>
  <c r="F28" i="2"/>
  <c r="E28" i="2"/>
  <c r="G27" i="2"/>
  <c r="F27" i="2"/>
  <c r="E27" i="2"/>
  <c r="G26" i="2"/>
  <c r="F26" i="2"/>
  <c r="E26" i="2"/>
  <c r="G25" i="2"/>
  <c r="F25" i="2"/>
  <c r="E25" i="2"/>
  <c r="G24" i="2"/>
  <c r="F24" i="2"/>
  <c r="E24" i="2"/>
  <c r="G23" i="2"/>
  <c r="F23" i="2"/>
  <c r="E23" i="2"/>
  <c r="G22" i="2"/>
  <c r="F22" i="2"/>
  <c r="E22" i="2"/>
  <c r="G21" i="2"/>
  <c r="F21" i="2"/>
  <c r="E21" i="2"/>
  <c r="W20" i="2"/>
  <c r="V20" i="2"/>
  <c r="U20" i="2"/>
  <c r="S20" i="2"/>
  <c r="R20" i="2"/>
  <c r="Q20" i="2"/>
  <c r="O20" i="2"/>
  <c r="N20" i="2"/>
  <c r="M20" i="2"/>
  <c r="K20" i="2"/>
  <c r="J20" i="2"/>
  <c r="I20" i="2"/>
  <c r="G20" i="2"/>
  <c r="F20" i="2"/>
  <c r="E20" i="2"/>
  <c r="G19" i="2"/>
  <c r="F19" i="2"/>
  <c r="E19" i="2"/>
  <c r="O18" i="2"/>
  <c r="N18" i="2"/>
  <c r="M18" i="2"/>
  <c r="K18" i="2"/>
  <c r="J18" i="2"/>
  <c r="I18" i="2"/>
  <c r="G18" i="2"/>
  <c r="F18" i="2"/>
  <c r="E18" i="2"/>
  <c r="G17" i="2"/>
  <c r="F17" i="2"/>
  <c r="E17" i="2"/>
  <c r="K16" i="2"/>
  <c r="J16" i="2"/>
  <c r="I16" i="2"/>
  <c r="G16" i="2"/>
  <c r="F16" i="2"/>
  <c r="E16" i="2"/>
  <c r="G15" i="2"/>
  <c r="F15" i="2"/>
  <c r="E15" i="2"/>
  <c r="G14" i="2"/>
  <c r="F14" i="2"/>
  <c r="E14" i="2"/>
  <c r="G13" i="2"/>
  <c r="F13" i="2"/>
  <c r="E13" i="2"/>
  <c r="G12" i="2"/>
  <c r="F12" i="2"/>
  <c r="E12" i="2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</calcChain>
</file>

<file path=xl/sharedStrings.xml><?xml version="1.0" encoding="utf-8"?>
<sst xmlns="http://schemas.openxmlformats.org/spreadsheetml/2006/main" count="111" uniqueCount="94">
  <si>
    <t>Level of Monitoring: PFC/MoP</t>
  </si>
  <si>
    <t>Name of State: Andhara pradesh</t>
  </si>
  <si>
    <t>Name of Discom: APEPDCL</t>
  </si>
  <si>
    <t>Cumulative Billing Efficiency, Collection Efficiency &amp; AT&amp;C Losses in %</t>
  </si>
  <si>
    <t>Billing Efficiency (%)</t>
  </si>
  <si>
    <t>Collection Efficiency (%)</t>
  </si>
  <si>
    <t>AT&amp;C Loss(%)</t>
  </si>
  <si>
    <t>Feeder wise AT&amp;C loss report (10% worst Feeders)</t>
  </si>
  <si>
    <t>Format: D4</t>
  </si>
  <si>
    <t>Sl. No.</t>
  </si>
  <si>
    <t>Name of Town</t>
  </si>
  <si>
    <t>Total Feeders</t>
  </si>
  <si>
    <t>Name of Feeder1</t>
  </si>
  <si>
    <t>Name of Feeder2</t>
  </si>
  <si>
    <t>Name of Feeder3</t>
  </si>
  <si>
    <t>Name of Feeder4</t>
  </si>
  <si>
    <t>Name of Feeder5</t>
  </si>
  <si>
    <t>BODDEPALLIPETA FEEDER</t>
  </si>
  <si>
    <t>COLLEGE FEEDER</t>
  </si>
  <si>
    <t>TOWN1</t>
  </si>
  <si>
    <t>BHEEMILI TOWN</t>
  </si>
  <si>
    <t>KOVVADA-IIB</t>
  </si>
  <si>
    <t>RAYALAM LOCAL</t>
  </si>
  <si>
    <t>APIIC</t>
  </si>
  <si>
    <t>SV PETA</t>
  </si>
  <si>
    <t>TGMGUNBAZAR</t>
  </si>
  <si>
    <t>TGMRATNAS</t>
  </si>
  <si>
    <t>ITCHAPURAMT2(ASPETA)</t>
  </si>
  <si>
    <t>CHETTINADU</t>
  </si>
  <si>
    <t>GANGARAJU NAGAR</t>
  </si>
  <si>
    <t>MADHAVA NAGAR</t>
  </si>
  <si>
    <t>NAGAMALLITHOTA</t>
  </si>
  <si>
    <t>RECHARLA</t>
  </si>
  <si>
    <t>BUS STAND</t>
  </si>
  <si>
    <t>TOWN-I</t>
  </si>
  <si>
    <t>NSP-CHINAMAIDIPALLI</t>
  </si>
  <si>
    <t>NARSIPATNAM TOWN2</t>
  </si>
  <si>
    <t>INDL(KIC)</t>
  </si>
  <si>
    <t>TOWN I</t>
  </si>
  <si>
    <t>CHINABADAM</t>
  </si>
  <si>
    <t>G.D.PETA</t>
  </si>
  <si>
    <t>PALM TECH</t>
  </si>
  <si>
    <t>CHITRADA</t>
  </si>
  <si>
    <t>HOUSING BOARD</t>
  </si>
  <si>
    <t>JAMPETA</t>
  </si>
  <si>
    <t>KATHERU</t>
  </si>
  <si>
    <t>RAILWAY STATION</t>
  </si>
  <si>
    <t>VIDYA NAGAR</t>
  </si>
  <si>
    <t>SALURUTOWN-I</t>
  </si>
  <si>
    <t>DSA</t>
  </si>
  <si>
    <t>ARASAVALLI</t>
  </si>
  <si>
    <t>TOWN3</t>
  </si>
  <si>
    <t>SATYAVATHI NAGAR</t>
  </si>
  <si>
    <t>LOCAL-1</t>
  </si>
  <si>
    <t>GOVT.HOSPITAL</t>
  </si>
  <si>
    <t>FISHING HARBOUR</t>
  </si>
  <si>
    <t>SAIL</t>
  </si>
  <si>
    <t>TRINADHAPURAM</t>
  </si>
  <si>
    <t>KAKANI NAGAR</t>
  </si>
  <si>
    <t>SURYABAGH</t>
  </si>
  <si>
    <t>MG ROAD</t>
  </si>
  <si>
    <t>R&amp;B (SAINIK SCHOOL)</t>
  </si>
  <si>
    <t>CENTRAL BANK</t>
  </si>
  <si>
    <t>Amadalavalasa</t>
  </si>
  <si>
    <t>Amalapuram</t>
  </si>
  <si>
    <t>Anakapalle</t>
  </si>
  <si>
    <t>Bheemunipatnam</t>
  </si>
  <si>
    <t>Bhimavaram</t>
  </si>
  <si>
    <t>Bobbili</t>
  </si>
  <si>
    <t>Eluru</t>
  </si>
  <si>
    <t>Itchapuram</t>
  </si>
  <si>
    <t>Kakinada</t>
  </si>
  <si>
    <t>Kovvuru</t>
  </si>
  <si>
    <t>Mandapeta</t>
  </si>
  <si>
    <t>Narasapur</t>
  </si>
  <si>
    <t>Narsipatnam</t>
  </si>
  <si>
    <t>Nidadavole</t>
  </si>
  <si>
    <t>Palakollu</t>
  </si>
  <si>
    <t>Palasa Kasibugga</t>
  </si>
  <si>
    <t>Parvathipuram</t>
  </si>
  <si>
    <t>Peddapuram</t>
  </si>
  <si>
    <t>Pithapuram</t>
  </si>
  <si>
    <t>Rajahmundry</t>
  </si>
  <si>
    <t>Ramachandrapuram</t>
  </si>
  <si>
    <t>Salur</t>
  </si>
  <si>
    <t>Samarlakota</t>
  </si>
  <si>
    <t>Srikakulam</t>
  </si>
  <si>
    <t>Tadepalligudem</t>
  </si>
  <si>
    <t>Tanuku</t>
  </si>
  <si>
    <t>Tuni</t>
  </si>
  <si>
    <t>Visakhapatnam</t>
  </si>
  <si>
    <t>Vizianagaram</t>
  </si>
  <si>
    <t>Report Month: …….June '19</t>
  </si>
  <si>
    <t>Input Energy Period: ……..April'18 to March'19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</si>
</sst>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u/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2"/>
      <color rgb="FF333333"/>
      <name val="Calibri"/>
      <family val="2"/>
    </font>
    <font>
      <sz val="12"/>
      <color rgb="FF284775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2" applyFont="1"/>
    <xf numFmtId="0" fontId="1" fillId="0" borderId="0" xfId="2" applyFont="1" applyBorder="1"/>
    <xf numFmtId="0" fontId="2" fillId="0" borderId="0" xfId="2" applyFont="1"/>
    <xf numFmtId="0" fontId="3" fillId="0" borderId="0" xfId="2" applyFont="1"/>
    <xf numFmtId="0" fontId="9" fillId="0" borderId="0" xfId="2"/>
    <xf numFmtId="0" fontId="2" fillId="0" borderId="1" xfId="2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6" fillId="0" borderId="0" xfId="2" applyFont="1" applyAlignment="1"/>
    <xf numFmtId="0" fontId="10" fillId="0" borderId="0" xfId="2" applyFont="1"/>
    <xf numFmtId="0" fontId="1" fillId="0" borderId="0" xfId="2" applyFont="1" applyAlignment="1"/>
    <xf numFmtId="0" fontId="7" fillId="0" borderId="0" xfId="2" applyFont="1" applyAlignment="1"/>
    <xf numFmtId="0" fontId="4" fillId="0" borderId="1" xfId="2" applyFont="1" applyFill="1" applyBorder="1" applyAlignment="1">
      <alignment horizontal="left" vertical="center"/>
    </xf>
    <xf numFmtId="0" fontId="11" fillId="0" borderId="1" xfId="2" applyFont="1" applyFill="1" applyBorder="1" applyAlignment="1">
      <alignment horizontal="center" vertical="center"/>
    </xf>
    <xf numFmtId="10" fontId="4" fillId="0" borderId="1" xfId="2" applyNumberFormat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1" fillId="0" borderId="0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9" fillId="0" borderId="0" xfId="2" applyAlignment="1">
      <alignment vertical="center"/>
    </xf>
  </cellXfs>
  <cellStyles count="4">
    <cellStyle name="Normal" xfId="0" builtinId="0"/>
    <cellStyle name="Normal 10 2" xfId="1"/>
    <cellStyle name="Normal 3 2" xfId="2"/>
    <cellStyle name="Percent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MONTHLY\0102\JAN\Sep\GRAPH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ICEA\EMR%20YEARLY\EMR2005-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102\ANNU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001\GEN%20LOS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Generation\AFIVE\YEARLY\GEN,PLF&amp;FACTOR\Performance%20Section%20B\Performance%20of%20MPSEB%20Stat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S\ON%20THE%20JOB\Cost%20Accounting%20Formats\Poorv%20Discom\CAR%20Model\BS\Raw%20TB%20Data%20&amp;%20Cap-CAU%20as%20Ge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DataBase\WINDOWS\Profiles\rk\Desktop\220-03%20Latest\Global%20model%2028th%20Fe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-04REL-Fi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10\c\WINDOWS\Desktop\Latest%20revised%20Cost%20Estimates%20for%20Substati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ANNUAL\9900\YRDATA\CSD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aveen\My%20Documents\Naveen\Tariff%202006-07\CPG\Op%20BS%20Final%2016052005\Asset%20Disaggregation%2017.04.05%20With%20Residual%20MPSEB\Raw%20TB%20Data%20&amp;%20Cap-CAU%20as%20Ge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uresh\Power\MSEB\MSEB%2001-02\Data\Dispatch%202.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bank\1-Projects%20In%20Hand\DFID\ARR%202003-04\Arr%20Petition%202003-04\For%20Submission\ARR%20Forms%20For%20Submissi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angira\Desktop\KPMG\Financial%20Mo\Final%20Model\PF_Modelling_KPMG%20v3.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sharedfolder\Load%20forecast\CD%20LF%200203\Regcom0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nurag\My%20Documents\petitions\Petition%20for%20trans%20ARR.doc\Databank\1-Projects%20In%20Hand\DFID\ARR%202003-04\Arr%20Petition%202003-04\For%20Submission\ARR%20Forms%20For%20Submiss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meer's%20folder\MSEB\Tariff%20Filing%202003-04\Outputs\Models\Working%20Models\old\Dispatch%20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bank\1-Projects%20In%20Hand\DFID\ARR%202003-04\Arr%20Petition%202003-04\For%20Submission\ARR%20Forms%20For%20Submissio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enkat\Desktop\RAPDRP%202019%20March%20EA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DAILY"/>
      <sheetName val="MPCSSD"/>
      <sheetName val="DTHG"/>
      <sheetName val="Chart1"/>
      <sheetName val="DLC"/>
      <sheetName val="Stationwise Thermal &amp; Hydel Gen"/>
      <sheetName val="Executive Summary -Thermal"/>
      <sheetName val="TWELVE"/>
      <sheetName val="agl-pump-sets"/>
      <sheetName val="EG"/>
      <sheetName val="pump-sets(AI)"/>
      <sheetName val="installes-capacity"/>
      <sheetName val="per-capita"/>
      <sheetName val="towns&amp;villages"/>
      <sheetName val="A2-02-03"/>
      <sheetName val="Sheet2"/>
      <sheetName val="Salient1"/>
      <sheetName val="overall"/>
      <sheetName val="1"/>
      <sheetName val="R_Abstract"/>
      <sheetName val="Sec-5a"/>
      <sheetName val="Sec-1a"/>
      <sheetName val="Sec-8d"/>
      <sheetName val="Sec-3a"/>
      <sheetName val="Sec-1b"/>
      <sheetName val="Sec-1c"/>
      <sheetName val="Sec-8c"/>
      <sheetName val="ATC Loss Red"/>
      <sheetName val="04REL"/>
      <sheetName val="Cat_Ser_load"/>
      <sheetName val="ser released caste wise"/>
      <sheetName val="A 3.7"/>
      <sheetName val="BREAKUP OF OIL"/>
      <sheetName val="STN WISE EMR"/>
      <sheetName val="data"/>
      <sheetName val="Sheet1"/>
      <sheetName val="Input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_Print"/>
      <sheetName val="EA_II"/>
      <sheetName val="EA_III_stnwise"/>
      <sheetName val="Tr Loss WR,MP,Tot "/>
      <sheetName val="THERMAL"/>
      <sheetName val="CSD0506"/>
      <sheetName val="Monthwise_MPLOSS"/>
      <sheetName val="HYDEL"/>
      <sheetName val="STN WISE EMR"/>
      <sheetName val="MPPGCL-injection"/>
      <sheetName val="Monthwise Inj_Losses"/>
      <sheetName val="Sheet1"/>
      <sheetName val="EA_IV"/>
      <sheetName val="EA_III"/>
      <sheetName val="EA_Summary"/>
      <sheetName val="EA_I"/>
      <sheetName val="Sheet6"/>
      <sheetName val="Sheet3"/>
      <sheetName val="Tr Loss WR,MP,Tot"/>
      <sheetName val="CHECK SHEET NEW"/>
      <sheetName val="BUS LOSSES"/>
      <sheetName val="Amount"/>
      <sheetName val="PRF"/>
      <sheetName val="General"/>
      <sheetName val="A 3.7"/>
      <sheetName val="DLC"/>
      <sheetName val="Addl.40"/>
      <sheetName val="Vol II.b (RAPDRP town No.)RJYT"/>
      <sheetName val="A 3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.SUMM PS"/>
      <sheetName val="EX. SUMM GEN"/>
      <sheetName val="Maintenance "/>
      <sheetName val="CENTRAL SECTOR"/>
      <sheetName val="SCH,ACT"/>
      <sheetName val="GP Ther"/>
      <sheetName val="GP Hyd"/>
      <sheetName val="Fuel Cons."/>
      <sheetName val="Unitwise TPI"/>
      <sheetName val="Stnwise TPI"/>
      <sheetName val="Monthwise TPI"/>
      <sheetName val="PLF aprsep"/>
      <sheetName val="PLF OctMar"/>
      <sheetName val="Monthwise Sp.oil Cons."/>
      <sheetName val="Oil Cons. Account"/>
      <sheetName val="CA"/>
      <sheetName val="TIME DURATION CAUSE ANALYSIS"/>
      <sheetName val="Ploss"/>
      <sheetName val="MCRH"/>
      <sheetName val="R.Hrs. Since Comm"/>
      <sheetName val="LEVEL"/>
      <sheetName val="EB"/>
      <sheetName val="MORNING,EVENING PEAK"/>
      <sheetName val="COMP,UNRESTRICTED DEMAND"/>
      <sheetName val="CSG 01-02"/>
      <sheetName val="CSD"/>
      <sheetName val="SUPPLY HRS"/>
      <sheetName val="MiniMicro"/>
      <sheetName val="MPSEB90-01MONTHLY GENPLF"/>
      <sheetName val="400KV LOD"/>
      <sheetName val="220KV"/>
      <sheetName val="Energy Audit At PS"/>
      <sheetName val="All India PLF 1991-92 onwards"/>
      <sheetName val="R_Hrs_ Since Comm"/>
      <sheetName val="BREAKUP OF OIL"/>
      <sheetName val="STN WISE EMR"/>
      <sheetName val="DLC"/>
      <sheetName val="ATC Loss Red"/>
      <sheetName val="C.S.GENERATION"/>
      <sheetName val="A"/>
      <sheetName val="agl-pump-sets"/>
      <sheetName val="EG"/>
      <sheetName val="pump-sets(AI)"/>
      <sheetName val="installes-capacity"/>
      <sheetName val="per-capita"/>
      <sheetName val="towns&amp;vill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ss of Generation"/>
      <sheetName val="No.of Tube Leakage"/>
      <sheetName val="EB PS"/>
      <sheetName val="400 KV"/>
      <sheetName val="MCRH"/>
      <sheetName val="LONG DURATION OUTAGE"/>
      <sheetName val="TIME DURATION CAUSE ANALYSIS"/>
      <sheetName val="CAUSE ANALYSIS"/>
      <sheetName val="BREAKUP OF OIL"/>
      <sheetName val="PARTIAL LOSS"/>
      <sheetName val="STN WISE EMR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A"/>
      <sheetName val="A2-02-03"/>
      <sheetName val="ATC Loss Red"/>
      <sheetName val="Demand Raised wrt adj targe "/>
      <sheetName val="Sheet1"/>
      <sheetName val="EDWise"/>
      <sheetName val="DLC"/>
      <sheetName val="Salient1"/>
      <sheetName val="Executive Summary -Thermal"/>
      <sheetName val="Stationwise Thermal &amp; Hydel Gen"/>
      <sheetName val="TWELVE"/>
      <sheetName val="7.11 p1"/>
      <sheetName val="Sec-1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 -Thermal"/>
      <sheetName val="MPEB Performance"/>
      <sheetName val="Stationwise Thermal &amp; Hydel Gen"/>
      <sheetName val="Fuel Oil &amp; Aux. Cons."/>
      <sheetName val="TWELVE"/>
      <sheetName val="UGEN"/>
      <sheetName val="Yearly Thermal"/>
      <sheetName val="Yearly Hydel"/>
      <sheetName val="GPUF9196"/>
      <sheetName val="MPSEB90-01MONTHLY GENPLF"/>
      <sheetName val="UNITWISE GEN &amp; FACTORS (S)"/>
      <sheetName val="GENPLF"/>
      <sheetName val="TPI"/>
      <sheetName val="TPI98-99"/>
      <sheetName val="TPI99-00"/>
      <sheetName val="TPI00-01"/>
      <sheetName val="TARGET9197"/>
      <sheetName val="TARGET 97-98"/>
      <sheetName val="TARGET 98-99"/>
      <sheetName val="TARGET 99-00"/>
      <sheetName val="TARGET 00-01"/>
      <sheetName val="Executive Summary _Thermal"/>
      <sheetName val="Stationwise Thermal _ Hydel Gen"/>
      <sheetName val="C.S.GENERATION"/>
      <sheetName val="BREAKUP OF OIL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Salient1"/>
      <sheetName val="Sept "/>
      <sheetName val="data"/>
      <sheetName val="DLC"/>
      <sheetName val="A"/>
      <sheetName val="04REL"/>
      <sheetName val="A 3.7"/>
      <sheetName val="Cover"/>
      <sheetName val="Vol IV_b"/>
      <sheetName val="Executive_Summary__Thermal"/>
      <sheetName val="Stationwise_Thermal___Hydel_Gen"/>
      <sheetName val="Executive_Summary_-Thermal"/>
      <sheetName val="MPEB_Performance"/>
      <sheetName val="Stationwise_Thermal_&amp;_Hydel_Gen"/>
      <sheetName val="Fuel_Oil_&amp;_Aux__Cons_"/>
      <sheetName val="Yearly_Thermal"/>
      <sheetName val="Yearly_Hydel"/>
      <sheetName val="MPSEB90-01MONTHLY_GENPLF"/>
      <sheetName val="UNITWISE_GEN_&amp;_FACTORS_(S)"/>
      <sheetName val="TARGET_97-98"/>
      <sheetName val="TARGET_98-99"/>
      <sheetName val="TARGET_99-00"/>
      <sheetName val="TARGET_00-01"/>
      <sheetName val="Sheet1"/>
      <sheetName val="7.11 p1"/>
    </sheetNames>
    <sheetDataSet>
      <sheetData sheetId="0" refreshError="1">
        <row r="3">
          <cell r="A3" t="str">
            <v>STATION NAME</v>
          </cell>
        </row>
        <row r="4">
          <cell r="A4"/>
          <cell r="B4" t="str">
            <v>P A R T I C U L A R S</v>
          </cell>
          <cell r="C4" t="str">
            <v>MW</v>
          </cell>
          <cell r="D4" t="str">
            <v>91-92</v>
          </cell>
          <cell r="E4" t="str">
            <v>92-93</v>
          </cell>
          <cell r="F4" t="str">
            <v>93-94</v>
          </cell>
          <cell r="G4" t="str">
            <v>94-95</v>
          </cell>
          <cell r="H4" t="str">
            <v xml:space="preserve">95-96 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>
            <v>1</v>
          </cell>
          <cell r="B5" t="str">
            <v>Thermal  Generation (Including 100 % Satpura )</v>
          </cell>
          <cell r="C5" t="str">
            <v>MU</v>
          </cell>
          <cell r="D5">
            <v>11579.92</v>
          </cell>
          <cell r="E5">
            <v>12363.2</v>
          </cell>
          <cell r="F5">
            <v>13331.49</v>
          </cell>
          <cell r="G5">
            <v>14781.19868</v>
          </cell>
          <cell r="H5">
            <v>16071.35</v>
          </cell>
          <cell r="I5" t="str">
            <v xml:space="preserve"> </v>
          </cell>
          <cell r="J5">
            <v>0</v>
          </cell>
          <cell r="K5">
            <v>57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 xml:space="preserve">Plan Target    </v>
          </cell>
          <cell r="C6" t="str">
            <v>MU</v>
          </cell>
          <cell r="D6">
            <v>13440</v>
          </cell>
          <cell r="E6">
            <v>13240</v>
          </cell>
          <cell r="F6">
            <v>14935</v>
          </cell>
          <cell r="G6">
            <v>14850</v>
          </cell>
          <cell r="H6">
            <v>16620</v>
          </cell>
          <cell r="I6" t="str">
            <v xml:space="preserve"> </v>
          </cell>
          <cell r="J6">
            <v>0</v>
          </cell>
          <cell r="K6">
            <v>60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>
            <v>3</v>
          </cell>
          <cell r="B7" t="str">
            <v>ACHIEVEMENT Percentage of ( 2 )</v>
          </cell>
          <cell r="C7" t="str">
            <v>%</v>
          </cell>
          <cell r="D7">
            <v>86.160119047619048</v>
          </cell>
          <cell r="E7">
            <v>93.377643504531719</v>
          </cell>
          <cell r="F7">
            <v>89.26340810177436</v>
          </cell>
          <cell r="G7">
            <v>99.53669144781145</v>
          </cell>
          <cell r="H7">
            <v>96.698856799037301</v>
          </cell>
          <cell r="I7" t="str">
            <v xml:space="preserve"> </v>
          </cell>
          <cell r="J7">
            <v>0</v>
          </cell>
          <cell r="K7">
            <v>160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Plant    Utilisation    Factor            **</v>
          </cell>
          <cell r="C8" t="str">
            <v>%</v>
          </cell>
          <cell r="D8">
            <v>49.14</v>
          </cell>
          <cell r="E8">
            <v>52.6</v>
          </cell>
          <cell r="F8">
            <v>56.03</v>
          </cell>
          <cell r="G8">
            <v>58.1673864745838</v>
          </cell>
          <cell r="H8">
            <v>59.2</v>
          </cell>
          <cell r="I8">
            <v>119</v>
          </cell>
          <cell r="J8">
            <v>11.529331976941336</v>
          </cell>
          <cell r="K8">
            <v>200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Plant    Availibility   Factor              **</v>
          </cell>
          <cell r="C9" t="str">
            <v>%</v>
          </cell>
          <cell r="D9">
            <v>66.92</v>
          </cell>
          <cell r="E9">
            <v>71.400000000000006</v>
          </cell>
          <cell r="F9">
            <v>72.040000000000006</v>
          </cell>
          <cell r="G9">
            <v>75.44</v>
          </cell>
          <cell r="H9">
            <v>75.3</v>
          </cell>
          <cell r="I9">
            <v>126</v>
          </cell>
          <cell r="J9">
            <v>12.357181385769627</v>
          </cell>
          <cell r="K9">
            <v>176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Partial  Unavailability Factor         **</v>
          </cell>
          <cell r="C10" t="str">
            <v>%</v>
          </cell>
          <cell r="D10">
            <v>17.78</v>
          </cell>
          <cell r="E10">
            <v>18.8</v>
          </cell>
          <cell r="F10">
            <v>16</v>
          </cell>
          <cell r="G10">
            <v>17.272613525416201</v>
          </cell>
          <cell r="H10">
            <v>16.16</v>
          </cell>
          <cell r="I10">
            <v>91.84</v>
          </cell>
          <cell r="J10">
            <v>14.733059548254619</v>
          </cell>
          <cell r="K10">
            <v>146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Main Boiler</v>
          </cell>
          <cell r="C11" t="str">
            <v>%</v>
          </cell>
          <cell r="D11">
            <v>0</v>
          </cell>
          <cell r="E11">
            <v>0.38</v>
          </cell>
          <cell r="F11">
            <v>0.24</v>
          </cell>
          <cell r="G11">
            <v>0.25</v>
          </cell>
          <cell r="H11">
            <v>2.4</v>
          </cell>
          <cell r="I11">
            <v>104.13</v>
          </cell>
          <cell r="J11">
            <v>14.347718253968255</v>
          </cell>
          <cell r="K11">
            <v>192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Boiler Auxiliaries(Mainly Mills)</v>
          </cell>
          <cell r="C12" t="str">
            <v>%</v>
          </cell>
          <cell r="D12">
            <v>2.1352047355439101</v>
          </cell>
          <cell r="E12">
            <v>0.82</v>
          </cell>
          <cell r="F12">
            <v>1.03</v>
          </cell>
          <cell r="G12">
            <v>0.57999999999999996</v>
          </cell>
          <cell r="H12">
            <v>5.0999999999999996</v>
          </cell>
          <cell r="I12">
            <v>102.85735</v>
          </cell>
          <cell r="J12">
            <v>14.163777196364638</v>
          </cell>
          <cell r="K12">
            <v>164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Turbine</v>
          </cell>
          <cell r="C13" t="str">
            <v>%</v>
          </cell>
          <cell r="D13">
            <v>0.30946718340726254</v>
          </cell>
          <cell r="E13">
            <v>1.1200000000000001</v>
          </cell>
          <cell r="F13">
            <v>1.37</v>
          </cell>
          <cell r="G13">
            <v>0.28000000000000003</v>
          </cell>
          <cell r="H13">
            <v>0.8</v>
          </cell>
          <cell r="I13">
            <v>111.1</v>
          </cell>
          <cell r="J13">
            <v>13.938025341864257</v>
          </cell>
          <cell r="K13">
            <v>182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Turbine Auxiliaries</v>
          </cell>
          <cell r="C14" t="str">
            <v>%</v>
          </cell>
          <cell r="D14">
            <v>1.1834191455446403</v>
          </cell>
          <cell r="E14">
            <v>0.81</v>
          </cell>
          <cell r="F14">
            <v>0.54</v>
          </cell>
          <cell r="G14">
            <v>0.21</v>
          </cell>
          <cell r="H14">
            <v>0.6</v>
          </cell>
          <cell r="I14">
            <v>127</v>
          </cell>
          <cell r="J14">
            <v>12.480345911949685</v>
          </cell>
          <cell r="K14">
            <v>192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Generator</v>
          </cell>
          <cell r="C15" t="str">
            <v>%</v>
          </cell>
          <cell r="D15">
            <v>0.23316136939653051</v>
          </cell>
          <cell r="E15">
            <v>0.36</v>
          </cell>
          <cell r="F15">
            <v>0.69</v>
          </cell>
          <cell r="G15">
            <v>0.93</v>
          </cell>
          <cell r="H15">
            <v>0.3</v>
          </cell>
          <cell r="I15">
            <v>128.80000000000001</v>
          </cell>
          <cell r="J15">
            <v>11.592115921159214</v>
          </cell>
          <cell r="K15">
            <v>196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Electrical</v>
          </cell>
          <cell r="C16" t="str">
            <v>%</v>
          </cell>
          <cell r="D16">
            <v>0.46916617012716505</v>
          </cell>
          <cell r="E16">
            <v>0.28000000000000003</v>
          </cell>
          <cell r="F16">
            <v>0.28999999999999998</v>
          </cell>
          <cell r="G16">
            <v>1.78</v>
          </cell>
          <cell r="H16">
            <v>0.8</v>
          </cell>
          <cell r="I16">
            <v>132.66300000000001</v>
          </cell>
          <cell r="J16">
            <v>11.803283064193247</v>
          </cell>
          <cell r="K16">
            <v>190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Coal related (Quality ,Quantity ,Handling ,wet coal)</v>
          </cell>
          <cell r="C17" t="str">
            <v>%</v>
          </cell>
          <cell r="D17">
            <v>3.0365300291812445</v>
          </cell>
          <cell r="E17">
            <v>0.33</v>
          </cell>
          <cell r="F17">
            <v>0.12</v>
          </cell>
          <cell r="G17">
            <v>0.47</v>
          </cell>
          <cell r="H17">
            <v>5.8</v>
          </cell>
          <cell r="I17">
            <v>98.7</v>
          </cell>
          <cell r="J17">
            <v>11.927636587753327</v>
          </cell>
          <cell r="K17">
            <v>188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Others</v>
          </cell>
          <cell r="C18" t="str">
            <v>%</v>
          </cell>
          <cell r="D18">
            <v>2.2070544258220908</v>
          </cell>
          <cell r="E18">
            <v>3.85</v>
          </cell>
          <cell r="F18">
            <v>1.23</v>
          </cell>
          <cell r="G18">
            <v>1</v>
          </cell>
          <cell r="H18">
            <v>0.5</v>
          </cell>
          <cell r="I18">
            <v>123.9</v>
          </cell>
          <cell r="J18">
            <v>12.5</v>
          </cell>
          <cell r="K18">
            <v>172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 xml:space="preserve">Planned  Outage         Rate          </v>
          </cell>
          <cell r="C19" t="str">
            <v>MU</v>
          </cell>
          <cell r="D19">
            <v>3672.14</v>
          </cell>
          <cell r="E19">
            <v>3192.88</v>
          </cell>
          <cell r="F19">
            <v>3765.67</v>
          </cell>
          <cell r="G19">
            <v>2144.02</v>
          </cell>
          <cell r="H19">
            <v>3421.66</v>
          </cell>
          <cell r="I19">
            <v>107.73</v>
          </cell>
          <cell r="J19">
            <v>12.12</v>
          </cell>
          <cell r="K19">
            <v>180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</v>
          </cell>
          <cell r="B20">
            <v>0</v>
          </cell>
          <cell r="C20" t="str">
            <v>No</v>
          </cell>
          <cell r="D20">
            <v>18</v>
          </cell>
          <cell r="E20">
            <v>23</v>
          </cell>
          <cell r="F20">
            <v>20</v>
          </cell>
          <cell r="G20">
            <v>24</v>
          </cell>
          <cell r="H20">
            <v>23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b</v>
          </cell>
          <cell r="B21" t="str">
            <v xml:space="preserve">                                                       **</v>
          </cell>
          <cell r="C21" t="str">
            <v>%</v>
          </cell>
          <cell r="D21">
            <v>16</v>
          </cell>
          <cell r="E21">
            <v>13.59</v>
          </cell>
          <cell r="F21">
            <v>16.079999999999998</v>
          </cell>
          <cell r="G21">
            <v>12.209376208374712</v>
          </cell>
          <cell r="H21">
            <v>12.6</v>
          </cell>
          <cell r="I21" t="str">
            <v xml:space="preserve"> </v>
          </cell>
          <cell r="J21">
            <v>0</v>
          </cell>
          <cell r="K21">
            <v>212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 xml:space="preserve">Forced   Outage   </v>
          </cell>
          <cell r="C22" t="str">
            <v>MU</v>
          </cell>
          <cell r="D22">
            <v>4054.2</v>
          </cell>
          <cell r="E22">
            <v>3528.19</v>
          </cell>
          <cell r="F22">
            <v>2780.85</v>
          </cell>
          <cell r="G22">
            <v>3161.67</v>
          </cell>
          <cell r="H22">
            <v>3281.99</v>
          </cell>
          <cell r="I22">
            <v>114</v>
          </cell>
          <cell r="J22">
            <v>9.5494182393888369</v>
          </cell>
          <cell r="K22">
            <v>224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 t="str">
            <v>No</v>
          </cell>
          <cell r="D23">
            <v>838</v>
          </cell>
          <cell r="E23">
            <v>793</v>
          </cell>
          <cell r="F23">
            <v>756</v>
          </cell>
          <cell r="G23">
            <v>935</v>
          </cell>
          <cell r="H23">
            <v>1031</v>
          </cell>
          <cell r="I23">
            <v>113</v>
          </cell>
          <cell r="J23">
            <v>9.9372108975148166</v>
          </cell>
          <cell r="K23">
            <v>215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 xml:space="preserve">                                                      **</v>
          </cell>
          <cell r="C24" t="str">
            <v>%</v>
          </cell>
          <cell r="D24">
            <v>17.079999999999998</v>
          </cell>
          <cell r="E24">
            <v>15.01</v>
          </cell>
          <cell r="F24">
            <v>11.88</v>
          </cell>
          <cell r="G24">
            <v>12.35</v>
          </cell>
          <cell r="H24">
            <v>12.08</v>
          </cell>
          <cell r="I24">
            <v>93.49</v>
          </cell>
          <cell r="J24">
            <v>10.99106513049612</v>
          </cell>
          <cell r="K24">
            <v>218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Boiler Tube Leakages</v>
          </cell>
          <cell r="C25" t="str">
            <v>MU</v>
          </cell>
          <cell r="D25">
            <v>1507</v>
          </cell>
          <cell r="E25">
            <v>1373.19</v>
          </cell>
          <cell r="F25">
            <v>1286</v>
          </cell>
          <cell r="G25">
            <v>1722</v>
          </cell>
          <cell r="H25">
            <v>2009.66</v>
          </cell>
          <cell r="I25">
            <v>93.94</v>
          </cell>
          <cell r="J25">
            <v>10.841941254544405</v>
          </cell>
          <cell r="K25">
            <v>220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 t="str">
            <v>No</v>
          </cell>
          <cell r="D26">
            <v>167</v>
          </cell>
          <cell r="E26">
            <v>188</v>
          </cell>
          <cell r="F26">
            <v>192</v>
          </cell>
          <cell r="G26">
            <v>240</v>
          </cell>
          <cell r="H26">
            <v>273</v>
          </cell>
          <cell r="I26">
            <v>106.832292</v>
          </cell>
          <cell r="J26">
            <v>10.580209698168929</v>
          </cell>
          <cell r="K26">
            <v>216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 t="str">
            <v>%</v>
          </cell>
          <cell r="D27">
            <v>6.3955985380519014</v>
          </cell>
          <cell r="E27">
            <v>5.829559290259148</v>
          </cell>
          <cell r="F27">
            <v>5.4781122578512509</v>
          </cell>
          <cell r="G27">
            <v>6.4055165111673595</v>
          </cell>
          <cell r="H27">
            <v>7.398106058932755</v>
          </cell>
          <cell r="I27">
            <v>121.3</v>
          </cell>
          <cell r="J27">
            <v>10.99728014505893</v>
          </cell>
          <cell r="K27">
            <v>217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Total          Coal           Consumption</v>
          </cell>
          <cell r="C28" t="str">
            <v>1000MT</v>
          </cell>
          <cell r="D28">
            <v>9628</v>
          </cell>
          <cell r="E28">
            <v>10365</v>
          </cell>
          <cell r="F28">
            <v>10889.111999999999</v>
          </cell>
          <cell r="G28">
            <v>12127.994971999999</v>
          </cell>
          <cell r="H28">
            <v>13030.226000000001</v>
          </cell>
          <cell r="I28">
            <v>119.5</v>
          </cell>
          <cell r="J28">
            <v>10.722296994167788</v>
          </cell>
          <cell r="K28">
            <v>214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 xml:space="preserve">COST OF  Coal consumed @ Rs 800 /MT </v>
          </cell>
          <cell r="C29" t="str">
            <v>Cr Rs.</v>
          </cell>
          <cell r="D29">
            <v>770.24</v>
          </cell>
          <cell r="E29">
            <v>829.2</v>
          </cell>
          <cell r="F29">
            <v>871.12896000000001</v>
          </cell>
          <cell r="G29">
            <v>970.23959775999992</v>
          </cell>
          <cell r="H29">
            <v>1042.4180799999999</v>
          </cell>
          <cell r="I29">
            <v>130.69999999999999</v>
          </cell>
          <cell r="J29">
            <v>10.363967964475457</v>
          </cell>
          <cell r="K29">
            <v>217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Specific    Coal           Consumption</v>
          </cell>
          <cell r="C30" t="str">
            <v>Kg/Kwh</v>
          </cell>
          <cell r="D30">
            <v>0.83</v>
          </cell>
          <cell r="E30">
            <v>0.8</v>
          </cell>
          <cell r="F30">
            <v>0.81679632209152919</v>
          </cell>
          <cell r="G30">
            <v>0.82050145151015585</v>
          </cell>
          <cell r="H30">
            <v>0.81</v>
          </cell>
          <cell r="I30">
            <v>139.19800000000001</v>
          </cell>
          <cell r="J30">
            <v>10.294415643003468</v>
          </cell>
          <cell r="K30">
            <v>213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Total          Fuel Oil     Consumption</v>
          </cell>
          <cell r="C31" t="str">
            <v>1000KL</v>
          </cell>
          <cell r="D31">
            <v>147</v>
          </cell>
          <cell r="E31">
            <v>178</v>
          </cell>
          <cell r="F31">
            <v>144.66900000000001</v>
          </cell>
          <cell r="G31">
            <v>185.24459685843499</v>
          </cell>
          <cell r="H31">
            <v>124.101</v>
          </cell>
          <cell r="I31">
            <v>104.9</v>
          </cell>
          <cell r="J31">
            <v>10.818224944826023</v>
          </cell>
          <cell r="K31">
            <v>205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COST OF  Fuel oil consumed  @ Rs 7500 per MT</v>
          </cell>
          <cell r="C32" t="str">
            <v>Cr Rs.</v>
          </cell>
          <cell r="D32">
            <v>110.25</v>
          </cell>
          <cell r="E32">
            <v>133.5</v>
          </cell>
          <cell r="F32">
            <v>108.50174999999999</v>
          </cell>
          <cell r="G32">
            <v>138.93344764382627</v>
          </cell>
          <cell r="H32">
            <v>93.075749999999999</v>
          </cell>
          <cell r="I32">
            <v>136.1</v>
          </cell>
          <cell r="J32">
            <v>10.1</v>
          </cell>
          <cell r="K32">
            <v>208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 xml:space="preserve">Specific    Fuel Oil      Consumption </v>
          </cell>
          <cell r="C33" t="str">
            <v>ml/Kwh</v>
          </cell>
          <cell r="D33">
            <v>12.72</v>
          </cell>
          <cell r="E33">
            <v>14.43</v>
          </cell>
          <cell r="F33">
            <v>10.851675244102497</v>
          </cell>
          <cell r="G33">
            <v>12.532447528026529</v>
          </cell>
          <cell r="H33">
            <v>7.72</v>
          </cell>
          <cell r="I33">
            <v>128.52000000000001</v>
          </cell>
          <cell r="J33">
            <v>9.93</v>
          </cell>
          <cell r="K33">
            <v>206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>
            <v>15</v>
          </cell>
          <cell r="B34" t="str">
            <v>Cost of  Fuels  per  Kwh  Generated</v>
          </cell>
          <cell r="C34" t="str">
            <v>Paise</v>
          </cell>
          <cell r="D34">
            <v>76.035931163600438</v>
          </cell>
          <cell r="E34">
            <v>77.868189465510554</v>
          </cell>
          <cell r="F34">
            <v>73.482462200399212</v>
          </cell>
          <cell r="G34">
            <v>75.039451766832357</v>
          </cell>
          <cell r="H34">
            <v>70.653294838330311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>
            <v>16</v>
          </cell>
          <cell r="B35" t="str">
            <v>Thermal  Auxiliary Consumption   Total</v>
          </cell>
          <cell r="C35" t="str">
            <v>MU</v>
          </cell>
          <cell r="D35">
            <v>1235.3499999999999</v>
          </cell>
          <cell r="E35">
            <v>1288.0999999999999</v>
          </cell>
          <cell r="F35">
            <v>1394.5</v>
          </cell>
          <cell r="G35">
            <v>1558.7317929999999</v>
          </cell>
          <cell r="H35">
            <v>1648.2</v>
          </cell>
          <cell r="I35">
            <v>0</v>
          </cell>
          <cell r="J35">
            <v>0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Thermal  Auxiliary Consumption   Percentage</v>
          </cell>
          <cell r="C36" t="str">
            <v>%</v>
          </cell>
          <cell r="D36">
            <v>10.67</v>
          </cell>
          <cell r="E36">
            <v>10.4</v>
          </cell>
          <cell r="F36">
            <v>10.449094587326698</v>
          </cell>
          <cell r="G36">
            <v>10.545367982294113</v>
          </cell>
          <cell r="H36">
            <v>10.255516804748822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Cost of  Fuels  per  Kwh  sent out</v>
          </cell>
          <cell r="C37" t="str">
            <v>Paise</v>
          </cell>
          <cell r="D37">
            <v>85.116152725536196</v>
          </cell>
          <cell r="E37">
            <v>86.924723027331581</v>
          </cell>
          <cell r="F37">
            <v>82.066811650173122</v>
          </cell>
          <cell r="G37">
            <v>83.885484825402543</v>
          </cell>
          <cell r="H37">
            <v>78.727173328988457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In 1994-95 &amp;1999-2000specific oil consumption is more due to stablisation of both units of Sanjay Gandhi thermal Power Station.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 xml:space="preserve"> Heavy and unprcedented rains all over resulting in wet coal problems in thermal stations.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Considering SGTPS # 1 wef :  01.01.95  , # 2 wef : 01.04.95 ,.# 3 w.e.f : 01.09.99&amp; # 4 w.e.f : 01.04.2000.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Considering  Cost of Coal &amp; Fuel oil same for all the  years for comparision purpose .                                         .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Totals  may  not  tally  due  to  rounding  off.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/>
          <cell r="B48" t="str">
            <v>P A R T I C U L A R S</v>
          </cell>
          <cell r="C48">
            <v>0</v>
          </cell>
          <cell r="D48" t="str">
            <v>96-97</v>
          </cell>
          <cell r="E48" t="str">
            <v>97-98</v>
          </cell>
          <cell r="F48" t="str">
            <v>98-99</v>
          </cell>
          <cell r="G48" t="str">
            <v>99-00</v>
          </cell>
          <cell r="H48" t="str">
            <v>00-01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>
            <v>1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>
            <v>2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>
            <v>3</v>
          </cell>
          <cell r="B51" t="str">
            <v>ACHIEVEMENT Percentage of ( 2 )</v>
          </cell>
          <cell r="C51" t="str">
            <v>%</v>
          </cell>
          <cell r="D51">
            <v>99.510147492625364</v>
          </cell>
          <cell r="E51">
            <v>104.45755813953488</v>
          </cell>
          <cell r="F51">
            <v>105.5508</v>
          </cell>
          <cell r="G51">
            <v>105.97801157285637</v>
          </cell>
          <cell r="H51">
            <v>93.393824336688013</v>
          </cell>
          <cell r="I51" t="str">
            <v>AUXILIARY CONSUMPTION</v>
          </cell>
          <cell r="K51" t="str">
            <v>MAXIMUM DEMAND</v>
          </cell>
          <cell r="L51" t="str">
            <v>COAL IN MT</v>
          </cell>
          <cell r="N51" t="str">
            <v>COAL CONSUMED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%</v>
          </cell>
          <cell r="D52">
            <v>62.26</v>
          </cell>
          <cell r="E52">
            <v>66.319999999999993</v>
          </cell>
          <cell r="F52">
            <v>68.180000000000007</v>
          </cell>
          <cell r="G52">
            <v>69.42</v>
          </cell>
          <cell r="H52">
            <v>66.349999999999994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>
            <v>5</v>
          </cell>
          <cell r="B53" t="str">
            <v>Plant    Availibility   Factor              **</v>
          </cell>
          <cell r="C53" t="str">
            <v>%</v>
          </cell>
          <cell r="D53">
            <v>74.900000000000006</v>
          </cell>
          <cell r="E53">
            <v>76.290000000000006</v>
          </cell>
          <cell r="F53">
            <v>77.22</v>
          </cell>
          <cell r="G53">
            <v>79.09</v>
          </cell>
          <cell r="H53">
            <v>77.67</v>
          </cell>
          <cell r="I53" t="str">
            <v xml:space="preserve"> </v>
          </cell>
          <cell r="J53">
            <v>0</v>
          </cell>
          <cell r="K53">
            <v>420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Partial  Unavailability Factor         **</v>
          </cell>
          <cell r="C54" t="str">
            <v>%</v>
          </cell>
          <cell r="D54">
            <v>12.64</v>
          </cell>
          <cell r="E54">
            <v>9.9700000000000006</v>
          </cell>
          <cell r="F54">
            <v>9.0399999999999991</v>
          </cell>
          <cell r="G54">
            <v>9.67</v>
          </cell>
          <cell r="H54">
            <v>11.32</v>
          </cell>
          <cell r="I54">
            <v>205</v>
          </cell>
          <cell r="J54">
            <v>8.6503730209634409</v>
          </cell>
          <cell r="K54">
            <v>430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Main Boiler</v>
          </cell>
          <cell r="C55" t="str">
            <v>%</v>
          </cell>
          <cell r="D55">
            <v>1.4</v>
          </cell>
          <cell r="E55">
            <v>1.17</v>
          </cell>
          <cell r="F55">
            <v>1.91</v>
          </cell>
          <cell r="G55">
            <v>2.62</v>
          </cell>
          <cell r="H55">
            <v>4061.5740000000001</v>
          </cell>
          <cell r="I55">
            <v>212.26</v>
          </cell>
          <cell r="J55">
            <v>9.2593723553686562</v>
          </cell>
          <cell r="K55">
            <v>435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Boiler Auxiliaries(Mainly Mills)</v>
          </cell>
          <cell r="C56" t="str">
            <v>%</v>
          </cell>
          <cell r="D56">
            <v>4.9000000000000004</v>
          </cell>
          <cell r="E56">
            <v>3.07</v>
          </cell>
          <cell r="F56">
            <v>1.57</v>
          </cell>
          <cell r="G56">
            <v>1.89</v>
          </cell>
          <cell r="H56">
            <v>25</v>
          </cell>
          <cell r="I56">
            <v>255</v>
          </cell>
          <cell r="J56">
            <v>9.7792197333149247</v>
          </cell>
          <cell r="K56">
            <v>415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Turbine</v>
          </cell>
          <cell r="C57" t="str">
            <v>%</v>
          </cell>
          <cell r="D57">
            <v>1.1000000000000001</v>
          </cell>
          <cell r="E57">
            <v>0.98</v>
          </cell>
          <cell r="F57">
            <v>1.42</v>
          </cell>
          <cell r="G57">
            <v>1.06</v>
          </cell>
          <cell r="H57">
            <v>13.2</v>
          </cell>
          <cell r="I57">
            <v>224.43</v>
          </cell>
          <cell r="J57">
            <v>9.3276587962943722</v>
          </cell>
          <cell r="K57">
            <v>425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Turbine Auxiliaries</v>
          </cell>
          <cell r="C58" t="str">
            <v>%</v>
          </cell>
          <cell r="D58">
            <v>0.9</v>
          </cell>
          <cell r="E58">
            <v>0.49</v>
          </cell>
          <cell r="F58">
            <v>0.42</v>
          </cell>
          <cell r="G58">
            <v>0.63</v>
          </cell>
          <cell r="H58">
            <v>2808.83</v>
          </cell>
          <cell r="I58">
            <v>254.25299999999999</v>
          </cell>
          <cell r="J58">
            <v>10.150225557906502</v>
          </cell>
          <cell r="K58">
            <v>440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Generator</v>
          </cell>
          <cell r="C59" t="str">
            <v>%</v>
          </cell>
          <cell r="D59">
            <v>0.3</v>
          </cell>
          <cell r="E59">
            <v>0.27</v>
          </cell>
          <cell r="F59">
            <v>0.2</v>
          </cell>
          <cell r="G59">
            <v>0.48</v>
          </cell>
          <cell r="H59">
            <v>669</v>
          </cell>
          <cell r="I59">
            <v>253</v>
          </cell>
          <cell r="J59">
            <v>10.616869492236676</v>
          </cell>
          <cell r="K59">
            <v>420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Electrical</v>
          </cell>
          <cell r="C60" t="str">
            <v>%</v>
          </cell>
          <cell r="D60">
            <v>0.8</v>
          </cell>
          <cell r="E60">
            <v>1.96</v>
          </cell>
          <cell r="F60">
            <v>2.1</v>
          </cell>
          <cell r="G60">
            <v>0.81</v>
          </cell>
          <cell r="H60">
            <v>9.1300000000000008</v>
          </cell>
          <cell r="I60">
            <v>267.8</v>
          </cell>
          <cell r="J60">
            <v>10.159332321699544</v>
          </cell>
          <cell r="K60">
            <v>420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Coal related (Quality ,Quantity ,Handling ,wet coal)</v>
          </cell>
          <cell r="C61" t="str">
            <v>%</v>
          </cell>
          <cell r="D61">
            <v>3.3</v>
          </cell>
          <cell r="E61">
            <v>2.4900000000000002</v>
          </cell>
          <cell r="F61">
            <v>1.19</v>
          </cell>
          <cell r="G61">
            <v>1.6</v>
          </cell>
          <cell r="H61">
            <v>1426.91</v>
          </cell>
          <cell r="I61">
            <v>250.7</v>
          </cell>
          <cell r="J61">
            <v>9.2423963133640559</v>
          </cell>
          <cell r="K61">
            <v>440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Others</v>
          </cell>
          <cell r="C62" t="str">
            <v>%</v>
          </cell>
          <cell r="D62">
            <v>0.1</v>
          </cell>
          <cell r="E62">
            <v>0</v>
          </cell>
          <cell r="F62">
            <v>0</v>
          </cell>
          <cell r="G62">
            <v>0.2</v>
          </cell>
          <cell r="H62">
            <v>157</v>
          </cell>
          <cell r="I62">
            <v>268.755</v>
          </cell>
          <cell r="J62">
            <v>9.7471765448307366</v>
          </cell>
          <cell r="K62">
            <v>435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 xml:space="preserve">Planned  Outage         Rate          </v>
          </cell>
          <cell r="C63" t="str">
            <v>MU</v>
          </cell>
          <cell r="D63">
            <v>4231.29</v>
          </cell>
          <cell r="E63">
            <v>3432.3410099999996</v>
          </cell>
          <cell r="F63">
            <v>3544</v>
          </cell>
          <cell r="G63">
            <v>3784.7</v>
          </cell>
          <cell r="H63">
            <v>4061.5740000000001</v>
          </cell>
          <cell r="I63">
            <v>266.60000000000002</v>
          </cell>
          <cell r="J63">
            <v>9.7890543244781458</v>
          </cell>
          <cell r="K63">
            <v>430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 t="str">
            <v>No</v>
          </cell>
          <cell r="D64">
            <v>24</v>
          </cell>
          <cell r="E64">
            <v>24</v>
          </cell>
          <cell r="F64">
            <v>20</v>
          </cell>
          <cell r="G64">
            <v>24</v>
          </cell>
          <cell r="H64">
            <v>24</v>
          </cell>
          <cell r="I64">
            <v>260.7</v>
          </cell>
          <cell r="J64">
            <v>10</v>
          </cell>
          <cell r="K64">
            <v>420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 xml:space="preserve">                                                       **</v>
          </cell>
          <cell r="C65" t="str">
            <v>%</v>
          </cell>
          <cell r="D65">
            <v>15.62</v>
          </cell>
          <cell r="E65">
            <v>12.67</v>
          </cell>
          <cell r="F65">
            <v>13.08</v>
          </cell>
          <cell r="G65">
            <v>13.05</v>
          </cell>
          <cell r="H65">
            <v>13.2</v>
          </cell>
          <cell r="I65">
            <v>267.75</v>
          </cell>
          <cell r="J65">
            <v>9.59</v>
          </cell>
          <cell r="K65">
            <v>420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>
            <v>8</v>
          </cell>
          <cell r="B66" t="str">
            <v xml:space="preserve">Forced   Outage   </v>
          </cell>
          <cell r="C66" t="str">
            <v>MU</v>
          </cell>
          <cell r="D66">
            <v>2568.61</v>
          </cell>
          <cell r="E66">
            <v>2988.0600899999995</v>
          </cell>
          <cell r="F66">
            <v>2626.63</v>
          </cell>
          <cell r="G66">
            <v>2200.5</v>
          </cell>
          <cell r="H66">
            <v>4061.5740000000001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a</v>
          </cell>
          <cell r="B67" t="str">
            <v>88-89</v>
          </cell>
          <cell r="C67" t="str">
            <v>No</v>
          </cell>
          <cell r="D67">
            <v>679</v>
          </cell>
          <cell r="E67">
            <v>662</v>
          </cell>
          <cell r="F67">
            <v>618</v>
          </cell>
          <cell r="G67">
            <v>570</v>
          </cell>
          <cell r="H67">
            <v>669</v>
          </cell>
          <cell r="I67" t="str">
            <v xml:space="preserve">  </v>
          </cell>
          <cell r="J67">
            <v>0</v>
          </cell>
          <cell r="K67">
            <v>405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 xml:space="preserve">                                                      **</v>
          </cell>
          <cell r="C68" t="str">
            <v>%</v>
          </cell>
          <cell r="D68">
            <v>9.48</v>
          </cell>
          <cell r="E68">
            <v>11.03</v>
          </cell>
          <cell r="F68">
            <v>9.69</v>
          </cell>
          <cell r="G68">
            <v>7.84</v>
          </cell>
          <cell r="H68">
            <v>9.1300000000000008</v>
          </cell>
          <cell r="I68">
            <v>149</v>
          </cell>
          <cell r="J68">
            <v>8.8501882892407853</v>
          </cell>
          <cell r="K68">
            <v>420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Boiler Tube Leakages</v>
          </cell>
          <cell r="C69" t="str">
            <v>MU</v>
          </cell>
          <cell r="D69">
            <v>1719</v>
          </cell>
          <cell r="E69">
            <v>1560.40128</v>
          </cell>
          <cell r="F69">
            <v>1408.83</v>
          </cell>
          <cell r="G69">
            <v>1466.97</v>
          </cell>
          <cell r="H69">
            <v>1426.91</v>
          </cell>
          <cell r="I69">
            <v>260.75</v>
          </cell>
          <cell r="J69">
            <v>9.4181854958137379</v>
          </cell>
          <cell r="K69">
            <v>420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 t="str">
            <v>No</v>
          </cell>
          <cell r="D70">
            <v>185</v>
          </cell>
          <cell r="E70">
            <v>197</v>
          </cell>
          <cell r="F70">
            <v>191</v>
          </cell>
          <cell r="G70">
            <v>184</v>
          </cell>
          <cell r="H70">
            <v>157</v>
          </cell>
          <cell r="I70">
            <v>189.16</v>
          </cell>
          <cell r="J70">
            <v>9.2642384527605142</v>
          </cell>
          <cell r="K70">
            <v>420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 t="str">
            <v>%</v>
          </cell>
          <cell r="D71">
            <v>6.34</v>
          </cell>
          <cell r="E71">
            <v>5.76</v>
          </cell>
          <cell r="F71">
            <v>5.2</v>
          </cell>
          <cell r="G71">
            <v>5.4</v>
          </cell>
          <cell r="H71">
            <v>4.6399999999999997</v>
          </cell>
          <cell r="I71">
            <v>229.96</v>
          </cell>
          <cell r="J71">
            <v>9.3963241723667323</v>
          </cell>
          <cell r="K71">
            <v>420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Total          Coal           Consumption</v>
          </cell>
          <cell r="C72" t="str">
            <v>1000MT</v>
          </cell>
          <cell r="D72">
            <v>13482.3</v>
          </cell>
          <cell r="E72">
            <v>14265.226000000001</v>
          </cell>
          <cell r="F72">
            <v>14547.769</v>
          </cell>
          <cell r="G72">
            <v>15648.859</v>
          </cell>
          <cell r="H72">
            <v>16020.288</v>
          </cell>
          <cell r="I72">
            <v>241.17</v>
          </cell>
          <cell r="J72">
            <v>9.9037833709083287</v>
          </cell>
          <cell r="K72">
            <v>425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 xml:space="preserve">COST OF  Coal consumed @ Rs 800 /MT </v>
          </cell>
          <cell r="C73" t="str">
            <v>Cr Rs.</v>
          </cell>
          <cell r="D73">
            <v>1078.5840000000001</v>
          </cell>
          <cell r="E73">
            <v>1141.2180800000001</v>
          </cell>
          <cell r="F73">
            <v>1163.82152</v>
          </cell>
          <cell r="G73">
            <v>1251.9087200000001</v>
          </cell>
          <cell r="H73">
            <v>1281.6230399999999</v>
          </cell>
          <cell r="I73">
            <v>207</v>
          </cell>
          <cell r="J73">
            <v>9.9903474903474905</v>
          </cell>
          <cell r="K73">
            <v>420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Specific    Coal           Consumption</v>
          </cell>
          <cell r="C74" t="str">
            <v>Kg/Kwh</v>
          </cell>
          <cell r="D74">
            <v>0.8</v>
          </cell>
          <cell r="E74">
            <v>0.79</v>
          </cell>
          <cell r="F74">
            <v>0.79</v>
          </cell>
          <cell r="G74">
            <v>0.78</v>
          </cell>
          <cell r="H74">
            <v>0.78</v>
          </cell>
          <cell r="I74">
            <v>200</v>
          </cell>
          <cell r="J74">
            <v>9.8775187672856575</v>
          </cell>
          <cell r="K74">
            <v>420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Total          Fuel Oil     Consumption</v>
          </cell>
          <cell r="C75" t="str">
            <v>1000KL</v>
          </cell>
          <cell r="D75">
            <v>86.83</v>
          </cell>
          <cell r="E75">
            <v>66.355000000000004</v>
          </cell>
          <cell r="F75">
            <v>51.347000000000001</v>
          </cell>
          <cell r="G75">
            <v>58.731999999999999</v>
          </cell>
          <cell r="H75">
            <v>65.579260000000005</v>
          </cell>
          <cell r="I75">
            <v>221.2</v>
          </cell>
          <cell r="J75">
            <v>10.051804053439971</v>
          </cell>
          <cell r="K75">
            <v>415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COST OF  Fuel oil consumed  @ Rs 7500 per MT</v>
          </cell>
          <cell r="C76" t="str">
            <v>Cr Rs.</v>
          </cell>
          <cell r="D76">
            <v>65.122500000000002</v>
          </cell>
          <cell r="E76">
            <v>49.766250000000007</v>
          </cell>
          <cell r="F76">
            <v>38.510250000000006</v>
          </cell>
          <cell r="G76">
            <v>44.048999999999999</v>
          </cell>
          <cell r="H76">
            <v>49.184445000000004</v>
          </cell>
          <cell r="I76">
            <v>227.755</v>
          </cell>
          <cell r="J76">
            <v>10.015787436894229</v>
          </cell>
          <cell r="K76">
            <v>440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 xml:space="preserve">Specific    Fuel Oil      Consumption </v>
          </cell>
          <cell r="C77" t="str">
            <v>ml/Kwh</v>
          </cell>
          <cell r="D77">
            <v>5.15</v>
          </cell>
          <cell r="E77">
            <v>3.69</v>
          </cell>
          <cell r="F77">
            <v>2.78</v>
          </cell>
          <cell r="G77">
            <v>2.29</v>
          </cell>
          <cell r="H77">
            <v>3.22</v>
          </cell>
          <cell r="I77">
            <v>265</v>
          </cell>
          <cell r="J77">
            <v>10.213048036011594</v>
          </cell>
          <cell r="K77">
            <v>420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Cost of  Fuels  per  Kwh  Generated</v>
          </cell>
          <cell r="C78" t="str">
            <v>Paise</v>
          </cell>
          <cell r="D78">
            <v>67.807466308412231</v>
          </cell>
          <cell r="E78">
            <v>66.288429706067333</v>
          </cell>
          <cell r="F78">
            <v>65.091569719441793</v>
          </cell>
          <cell r="G78">
            <v>64.326948410685389</v>
          </cell>
          <cell r="H78">
            <v>65.184887114889449</v>
          </cell>
          <cell r="I78">
            <v>228</v>
          </cell>
          <cell r="J78">
            <v>9.5</v>
          </cell>
          <cell r="K78">
            <v>415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Thermal  Auxiliary Consumption   Total</v>
          </cell>
          <cell r="C79" t="str">
            <v>MU</v>
          </cell>
          <cell r="D79">
            <v>1650.79</v>
          </cell>
          <cell r="E79">
            <v>1766.22</v>
          </cell>
          <cell r="F79">
            <v>1783.99</v>
          </cell>
          <cell r="G79">
            <v>1952.78</v>
          </cell>
          <cell r="H79">
            <v>1982.05</v>
          </cell>
          <cell r="I79">
            <v>216.61</v>
          </cell>
          <cell r="J79">
            <v>10.01</v>
          </cell>
          <cell r="K79">
            <v>410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>
            <v>17</v>
          </cell>
          <cell r="B80" t="str">
            <v>Thermal  Auxiliary Consumption   Percentage</v>
          </cell>
          <cell r="C80" t="str">
            <v>%</v>
          </cell>
          <cell r="D80">
            <v>9.7871164767590138</v>
          </cell>
          <cell r="E80">
            <v>9.8305197949539984</v>
          </cell>
          <cell r="F80">
            <v>9.66</v>
          </cell>
          <cell r="G80">
            <v>9.69</v>
          </cell>
          <cell r="H80">
            <v>9.7100000000000009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>
            <v>18</v>
          </cell>
          <cell r="B81" t="str">
            <v>Cost of  Fuels  per  Kwh  sent out</v>
          </cell>
          <cell r="C81" t="str">
            <v>Paise</v>
          </cell>
          <cell r="D81">
            <v>75.163838755850691</v>
          </cell>
          <cell r="E81">
            <v>73.515373001293781</v>
          </cell>
          <cell r="F81">
            <v>72.050275657082594</v>
          </cell>
          <cell r="G81">
            <v>71.231359969747686</v>
          </cell>
          <cell r="H81">
            <v>72.193720082196648</v>
          </cell>
          <cell r="I81">
            <v>0</v>
          </cell>
          <cell r="J81">
            <v>0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In 1994-95 &amp;1999-2000specific oil consumption is more due to stablisation of both units of Sanjay Gandhi thermal Power Station.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 xml:space="preserve"> Heavy and unprcedented rains all over resulting in wet coal problems in thermal stations.</v>
          </cell>
          <cell r="C84">
            <v>840</v>
          </cell>
          <cell r="D84">
            <v>4400</v>
          </cell>
          <cell r="E84">
            <v>4649.3999999999996</v>
          </cell>
          <cell r="F84" t="str">
            <v xml:space="preserve"> 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Considering SGTPS # 1 wef :  01.01.95  , # 2 wef : 01.04.95 ,.# 3 w.e.f : 01.09.99&amp; # 4 w.e.f : 01.04.2000.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Considering  Cost of Coal &amp; Fuel oil same for all the  years for comparision purpose .                                         .</v>
          </cell>
          <cell r="C86">
            <v>840</v>
          </cell>
          <cell r="D86">
            <v>5000</v>
          </cell>
          <cell r="E86" t="str">
            <v xml:space="preserve"> 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Totals  may  not  tally  due  to  rounding  off.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/>
          <cell r="B92" t="str">
            <v>P A R T I C U L A R S</v>
          </cell>
          <cell r="C92">
            <v>840</v>
          </cell>
          <cell r="D92" t="str">
            <v>91-92</v>
          </cell>
          <cell r="E92" t="str">
            <v>92-93</v>
          </cell>
          <cell r="F92" t="str">
            <v>93-94</v>
          </cell>
          <cell r="G92" t="str">
            <v>94-95</v>
          </cell>
          <cell r="H92" t="str">
            <v xml:space="preserve">95-96 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Hydel Generation(G'sagar+Pench+Bargi+Tons+ B'pur+HB))</v>
          </cell>
          <cell r="C93" t="str">
            <v>MU</v>
          </cell>
          <cell r="D93">
            <v>1324.15</v>
          </cell>
          <cell r="E93">
            <v>1295.48</v>
          </cell>
          <cell r="F93">
            <v>1589.68</v>
          </cell>
          <cell r="G93">
            <v>2280.4742339999998</v>
          </cell>
          <cell r="H93">
            <v>2141.34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>
            <v>2</v>
          </cell>
          <cell r="B94" t="str">
            <v xml:space="preserve">Target (PLAN )   </v>
          </cell>
          <cell r="C94" t="str">
            <v>MU</v>
          </cell>
          <cell r="D94">
            <v>1771</v>
          </cell>
          <cell r="E94">
            <v>1870</v>
          </cell>
          <cell r="F94">
            <v>1870</v>
          </cell>
          <cell r="G94">
            <v>1965</v>
          </cell>
          <cell r="H94">
            <v>2035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>
            <v>3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>
            <v>4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>
            <v>5</v>
          </cell>
          <cell r="B97" t="str">
            <v xml:space="preserve">Target (PLAN )   </v>
          </cell>
          <cell r="C97" t="str">
            <v>MU</v>
          </cell>
          <cell r="D97">
            <v>1846</v>
          </cell>
          <cell r="E97">
            <v>1938</v>
          </cell>
          <cell r="F97">
            <v>1990</v>
          </cell>
          <cell r="G97">
            <v>1999.9666666666667</v>
          </cell>
          <cell r="H97">
            <v>2059.33</v>
          </cell>
          <cell r="I97" t="str">
            <v>AUXILIARY CONSUMPTION</v>
          </cell>
          <cell r="K97" t="str">
            <v>MAXIMUM DEMAND</v>
          </cell>
          <cell r="L97" t="str">
            <v>COAL IN MT</v>
          </cell>
          <cell r="N97" t="str">
            <v>COAL CONSUMED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%</v>
          </cell>
          <cell r="D98">
            <v>81.183098591549296</v>
          </cell>
          <cell r="E98">
            <v>77.976780185758514</v>
          </cell>
          <cell r="F98">
            <v>83.32964824120603</v>
          </cell>
          <cell r="G98">
            <v>120.76748589143152</v>
          </cell>
          <cell r="H98">
            <v>109.41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>
            <v>7</v>
          </cell>
          <cell r="B99" t="str">
            <v xml:space="preserve">Reservoir Level at the end 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 t="str">
            <v xml:space="preserve"> </v>
          </cell>
          <cell r="J99">
            <v>0</v>
          </cell>
          <cell r="K99">
            <v>61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GANDHISAGAR     MDDL   1250.00 Ft</v>
          </cell>
          <cell r="C100" t="str">
            <v>FT</v>
          </cell>
          <cell r="D100">
            <v>1284.51</v>
          </cell>
          <cell r="E100">
            <v>1253.47</v>
          </cell>
          <cell r="F100">
            <v>1250.8900000000001</v>
          </cell>
          <cell r="G100">
            <v>1295.67</v>
          </cell>
          <cell r="H100">
            <v>1288.95</v>
          </cell>
          <cell r="I100" t="str">
            <v xml:space="preserve"> </v>
          </cell>
          <cell r="J100">
            <v>0</v>
          </cell>
          <cell r="K100">
            <v>60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/>
          <cell r="B101" t="str">
            <v>Energy   Contents   in   MKwh</v>
          </cell>
          <cell r="C101" t="str">
            <v>MU</v>
          </cell>
          <cell r="D101">
            <v>245</v>
          </cell>
          <cell r="E101">
            <v>14.5</v>
          </cell>
          <cell r="F101">
            <v>3.56</v>
          </cell>
          <cell r="G101">
            <v>408.4</v>
          </cell>
          <cell r="H101">
            <v>310</v>
          </cell>
          <cell r="I101">
            <v>21.16</v>
          </cell>
          <cell r="J101">
            <v>9.9557730309588788</v>
          </cell>
          <cell r="K101">
            <v>58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PENCH           MDDL    464.50 M</v>
          </cell>
          <cell r="C102" t="str">
            <v>M</v>
          </cell>
          <cell r="D102">
            <v>464.42</v>
          </cell>
          <cell r="E102">
            <v>474.87</v>
          </cell>
          <cell r="F102">
            <v>483.64</v>
          </cell>
          <cell r="G102">
            <v>482.5</v>
          </cell>
          <cell r="H102">
            <v>472.9</v>
          </cell>
          <cell r="I102">
            <v>17.46</v>
          </cell>
          <cell r="J102">
            <v>10.477676428228518</v>
          </cell>
          <cell r="K102">
            <v>30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/>
          <cell r="B103" t="str">
            <v>Energy   Contents   in   MKwh</v>
          </cell>
          <cell r="C103" t="str">
            <v>MU</v>
          </cell>
          <cell r="D103">
            <v>2.5</v>
          </cell>
          <cell r="E103">
            <v>83</v>
          </cell>
          <cell r="F103">
            <v>222.16</v>
          </cell>
          <cell r="G103">
            <v>202</v>
          </cell>
          <cell r="H103">
            <v>63</v>
          </cell>
          <cell r="I103">
            <v>29.54</v>
          </cell>
          <cell r="J103">
            <v>10.371826831923036</v>
          </cell>
          <cell r="K103">
            <v>50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BARGI           MDDL    403.50 M</v>
          </cell>
          <cell r="C104" t="str">
            <v>M</v>
          </cell>
          <cell r="D104">
            <v>409</v>
          </cell>
          <cell r="E104">
            <v>414.4</v>
          </cell>
          <cell r="F104">
            <v>413.55</v>
          </cell>
          <cell r="G104">
            <v>418.15</v>
          </cell>
          <cell r="H104">
            <v>411.8</v>
          </cell>
          <cell r="I104">
            <v>32.345314999999999</v>
          </cell>
          <cell r="J104">
            <v>10.614452513544823</v>
          </cell>
          <cell r="K104">
            <v>50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/>
          <cell r="B105" t="str">
            <v>Energy   Contents   in   MKwh</v>
          </cell>
          <cell r="C105" t="str">
            <v>MU</v>
          </cell>
          <cell r="D105">
            <v>44</v>
          </cell>
          <cell r="E105">
            <v>113</v>
          </cell>
          <cell r="F105">
            <v>100.15</v>
          </cell>
          <cell r="G105">
            <v>192.75</v>
          </cell>
          <cell r="H105">
            <v>77</v>
          </cell>
          <cell r="I105">
            <v>31.2</v>
          </cell>
          <cell r="J105">
            <v>10.249671484888305</v>
          </cell>
          <cell r="K105">
            <v>50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TONS            MDDL    275.00 M</v>
          </cell>
          <cell r="C106" t="str">
            <v>M</v>
          </cell>
          <cell r="D106">
            <v>300</v>
          </cell>
          <cell r="E106">
            <v>294.39999999999998</v>
          </cell>
          <cell r="F106">
            <v>277.10000000000002</v>
          </cell>
          <cell r="G106">
            <v>277.3</v>
          </cell>
          <cell r="H106">
            <v>277.3</v>
          </cell>
          <cell r="I106">
            <v>32.299999999999997</v>
          </cell>
          <cell r="J106">
            <v>10.971467391304348</v>
          </cell>
          <cell r="K106">
            <v>50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/>
          <cell r="B107" t="str">
            <v>Energy   Contents   in   MKwh</v>
          </cell>
          <cell r="C107" t="str">
            <v>MU</v>
          </cell>
          <cell r="D107">
            <v>300</v>
          </cell>
          <cell r="E107">
            <v>258.89999999999998</v>
          </cell>
          <cell r="F107">
            <v>1.1279999999999999</v>
          </cell>
          <cell r="G107">
            <v>0</v>
          </cell>
          <cell r="H107">
            <v>0</v>
          </cell>
          <cell r="I107">
            <v>29</v>
          </cell>
          <cell r="J107">
            <v>11.201235998455003</v>
          </cell>
          <cell r="K107">
            <v>49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BIRSINGHPUR     MDDL    471.00 M</v>
          </cell>
          <cell r="C108" t="str">
            <v>M</v>
          </cell>
          <cell r="D108">
            <v>300</v>
          </cell>
          <cell r="E108">
            <v>251.97</v>
          </cell>
          <cell r="F108">
            <v>475.97</v>
          </cell>
          <cell r="G108">
            <v>475.1</v>
          </cell>
          <cell r="H108">
            <v>475.34</v>
          </cell>
          <cell r="I108">
            <v>30.628</v>
          </cell>
          <cell r="J108">
            <v>12.155415327221496</v>
          </cell>
          <cell r="K108">
            <v>50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/>
          <cell r="B109" t="str">
            <v>Energy   Contents   in   MKwh</v>
          </cell>
          <cell r="C109" t="str">
            <v>MU</v>
          </cell>
          <cell r="D109">
            <v>300</v>
          </cell>
          <cell r="E109">
            <v>202.17</v>
          </cell>
          <cell r="F109">
            <v>4.7477</v>
          </cell>
          <cell r="G109">
            <v>4.5209999999999999</v>
          </cell>
          <cell r="H109">
            <v>4.5</v>
          </cell>
          <cell r="I109">
            <v>25.5</v>
          </cell>
          <cell r="J109">
            <v>12.613147351239057</v>
          </cell>
          <cell r="K109">
            <v>49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HASDEO-BANGO    MDDL    329.79 M</v>
          </cell>
          <cell r="C110" t="str">
            <v>M</v>
          </cell>
          <cell r="D110">
            <v>250</v>
          </cell>
          <cell r="E110">
            <v>248.2</v>
          </cell>
          <cell r="F110" t="str">
            <v>N.A.</v>
          </cell>
          <cell r="G110">
            <v>353.12</v>
          </cell>
          <cell r="H110">
            <v>347.98</v>
          </cell>
          <cell r="I110">
            <v>29.3</v>
          </cell>
          <cell r="J110">
            <v>11.804995970991136</v>
          </cell>
          <cell r="K110">
            <v>50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/>
          <cell r="B111" t="str">
            <v>Energy   Contents   in   MKwh</v>
          </cell>
          <cell r="C111" t="str">
            <v>MU</v>
          </cell>
          <cell r="D111">
            <v>250</v>
          </cell>
          <cell r="E111">
            <v>180.96</v>
          </cell>
          <cell r="F111" t="str">
            <v>-</v>
          </cell>
          <cell r="G111">
            <v>152.76295999999999</v>
          </cell>
          <cell r="H111">
            <v>94</v>
          </cell>
          <cell r="I111">
            <v>23.72</v>
          </cell>
          <cell r="J111">
            <v>13.1078691423519</v>
          </cell>
          <cell r="K111">
            <v>49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g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 t="str">
            <v>N.A.</v>
          </cell>
          <cell r="G112">
            <v>353.12</v>
          </cell>
          <cell r="H112" t="str">
            <v xml:space="preserve"> </v>
          </cell>
          <cell r="I112">
            <v>27.6296</v>
          </cell>
          <cell r="J112">
            <v>12.176532758051719</v>
          </cell>
          <cell r="K112">
            <v>49.4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/>
          <cell r="B113" t="str">
            <v>Energy   Contents   in   MKwh</v>
          </cell>
          <cell r="C113" t="str">
            <v>MU</v>
          </cell>
          <cell r="D113">
            <v>1250</v>
          </cell>
          <cell r="E113">
            <v>1209.6600000000001</v>
          </cell>
          <cell r="F113" t="str">
            <v>-</v>
          </cell>
          <cell r="G113">
            <v>152.76295999999999</v>
          </cell>
          <cell r="H113" t="str">
            <v xml:space="preserve"> </v>
          </cell>
          <cell r="I113" t="str">
            <v xml:space="preserve"> </v>
          </cell>
          <cell r="J113">
            <v>0</v>
          </cell>
          <cell r="K113">
            <v>230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/>
          <cell r="B114" t="str">
            <v>M.P.E.B. GENERATION  AS PER SHARE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THERMAL  ( Excl. 40% Satpura I)</v>
          </cell>
          <cell r="C115" t="str">
            <v>MU</v>
          </cell>
          <cell r="D115">
            <v>11025.74</v>
          </cell>
          <cell r="E115">
            <v>11747.67</v>
          </cell>
          <cell r="F115">
            <v>12723.74</v>
          </cell>
          <cell r="G115">
            <v>14182.079879999999</v>
          </cell>
          <cell r="H115">
            <v>15345.74</v>
          </cell>
          <cell r="I115">
            <v>87.17</v>
          </cell>
          <cell r="J115">
            <v>11.014796750022112</v>
          </cell>
          <cell r="K115">
            <v>190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HYDEL    ( Excl. 50 % Chambal &amp; 1/3 Pench )</v>
          </cell>
          <cell r="C116" t="str">
            <v>MU</v>
          </cell>
          <cell r="D116">
            <v>1498.64</v>
          </cell>
          <cell r="E116">
            <v>1511.49</v>
          </cell>
          <cell r="F116">
            <v>1658.26</v>
          </cell>
          <cell r="G116">
            <v>2415.3094620000002</v>
          </cell>
          <cell r="H116">
            <v>2253.15</v>
          </cell>
          <cell r="I116">
            <v>96.78</v>
          </cell>
          <cell r="J116">
            <v>10.727824949564368</v>
          </cell>
          <cell r="K116">
            <v>195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TOTAL</v>
          </cell>
          <cell r="C117" t="str">
            <v>MU</v>
          </cell>
          <cell r="D117">
            <v>12524.38</v>
          </cell>
          <cell r="E117">
            <v>13259.16</v>
          </cell>
          <cell r="F117">
            <v>14382</v>
          </cell>
          <cell r="G117">
            <v>16597.389341999999</v>
          </cell>
          <cell r="H117">
            <v>17598.88</v>
          </cell>
          <cell r="I117">
            <v>106.47</v>
          </cell>
          <cell r="J117">
            <v>10.741091965618821</v>
          </cell>
          <cell r="K117">
            <v>211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1.Heavy and good rains resulted in more secondary generation in Hydel Stations in Year 1994-95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2.Intermittent rains practically every month resulted in building up level and non utilisation of water due to lack of demand in 1997-98.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/>
          <cell r="B123" t="str">
            <v>P A R T I C U L A R S</v>
          </cell>
          <cell r="C123">
            <v>240</v>
          </cell>
          <cell r="D123" t="str">
            <v>96-97</v>
          </cell>
          <cell r="E123" t="str">
            <v>97-98</v>
          </cell>
          <cell r="F123" t="str">
            <v>98-99</v>
          </cell>
          <cell r="G123" t="str">
            <v>99-00</v>
          </cell>
          <cell r="H123" t="str">
            <v>00-01</v>
          </cell>
          <cell r="I123">
            <v>97.4</v>
          </cell>
          <cell r="J123">
            <v>9.7624536433797733</v>
          </cell>
          <cell r="K123">
            <v>220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Hydel Generation(G'sagar+Pench+Bargi+Tons+ B'pur+HB))</v>
          </cell>
          <cell r="C124" t="str">
            <v>MU</v>
          </cell>
          <cell r="D124">
            <v>2067.65</v>
          </cell>
          <cell r="E124">
            <v>2232.69</v>
          </cell>
          <cell r="F124">
            <v>2833.73</v>
          </cell>
          <cell r="G124">
            <v>2459.5</v>
          </cell>
          <cell r="H124">
            <v>1824.28</v>
          </cell>
          <cell r="I124">
            <v>105.9</v>
          </cell>
          <cell r="J124">
            <v>10.09725400457666</v>
          </cell>
          <cell r="K124">
            <v>200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 xml:space="preserve">Target (PLAN )   </v>
          </cell>
          <cell r="C125" t="str">
            <v>MU</v>
          </cell>
          <cell r="D125">
            <v>2195</v>
          </cell>
          <cell r="E125">
            <v>2195</v>
          </cell>
          <cell r="F125">
            <v>2275</v>
          </cell>
          <cell r="G125">
            <v>2440</v>
          </cell>
          <cell r="H125">
            <v>2480</v>
          </cell>
          <cell r="I125">
            <v>95.83</v>
          </cell>
          <cell r="J125">
            <v>9.8898830717153263</v>
          </cell>
          <cell r="K125">
            <v>200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>
            <v>3</v>
          </cell>
          <cell r="B126" t="str">
            <v>ACHIEVEMENT Percentage of ( 2 )</v>
          </cell>
          <cell r="C126" t="str">
            <v>%</v>
          </cell>
          <cell r="D126">
            <v>94.198177676537583</v>
          </cell>
          <cell r="E126">
            <v>101.71708428246014</v>
          </cell>
          <cell r="F126">
            <v>124.56</v>
          </cell>
          <cell r="G126">
            <v>124.56</v>
          </cell>
          <cell r="H126">
            <v>73.559677419354841</v>
          </cell>
          <cell r="I126">
            <v>78.753599999999992</v>
          </cell>
          <cell r="J126">
            <v>9.9780718101059911</v>
          </cell>
          <cell r="K126">
            <v>189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>
            <v>4</v>
          </cell>
          <cell r="B127" t="str">
            <v>Hydel Generation M.P.Share</v>
          </cell>
          <cell r="C127" t="str">
            <v>MU</v>
          </cell>
          <cell r="D127">
            <v>2274.37</v>
          </cell>
          <cell r="E127">
            <v>2324.88</v>
          </cell>
          <cell r="F127">
            <v>2850.57</v>
          </cell>
          <cell r="G127">
            <v>2507.1999999999998</v>
          </cell>
          <cell r="H127">
            <v>1809.98</v>
          </cell>
          <cell r="I127">
            <v>0</v>
          </cell>
          <cell r="J127">
            <v>0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 xml:space="preserve">Target (PLAN )   </v>
          </cell>
          <cell r="C128" t="str">
            <v>MU</v>
          </cell>
          <cell r="D128">
            <v>2200</v>
          </cell>
          <cell r="E128">
            <v>2200</v>
          </cell>
          <cell r="F128">
            <v>2300</v>
          </cell>
          <cell r="G128">
            <v>2385</v>
          </cell>
          <cell r="H128">
            <v>2424.17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ACHIEVEMENT Percentage of ( 5 )</v>
          </cell>
          <cell r="C129" t="str">
            <v>%</v>
          </cell>
          <cell r="D129">
            <v>103.38045454545454</v>
          </cell>
          <cell r="E129">
            <v>105.67636363636363</v>
          </cell>
          <cell r="F129">
            <v>123.94</v>
          </cell>
          <cell r="G129">
            <v>123.94</v>
          </cell>
          <cell r="H129">
            <v>74.663905584179332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 xml:space="preserve">Reservoir Level at the end 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GANDHISAGAR     MDDL   1250.00 Ft</v>
          </cell>
          <cell r="C131" t="str">
            <v>FT</v>
          </cell>
          <cell r="D131">
            <v>1291.08</v>
          </cell>
          <cell r="E131">
            <v>1295.8</v>
          </cell>
          <cell r="F131">
            <v>1272.98</v>
          </cell>
          <cell r="G131">
            <v>1265.2</v>
          </cell>
          <cell r="H131">
            <v>1248.69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/>
          <cell r="B132" t="str">
            <v>Energy   Contents   in   MKwh</v>
          </cell>
          <cell r="C132" t="str">
            <v>MU</v>
          </cell>
          <cell r="D132">
            <v>336.2</v>
          </cell>
          <cell r="E132">
            <v>411</v>
          </cell>
          <cell r="F132">
            <v>130.84</v>
          </cell>
          <cell r="G132">
            <v>75.400000000000006</v>
          </cell>
          <cell r="H132">
            <v>0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PENCH           MDDL    464.50 M</v>
          </cell>
          <cell r="C133" t="str">
            <v>M</v>
          </cell>
          <cell r="D133">
            <v>467.3</v>
          </cell>
          <cell r="E133">
            <v>486.66</v>
          </cell>
          <cell r="F133">
            <v>481.29</v>
          </cell>
          <cell r="G133">
            <v>478.86</v>
          </cell>
          <cell r="H133">
            <v>463.46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/>
          <cell r="B134" t="str">
            <v>Energy   Contents   in   MKwh</v>
          </cell>
          <cell r="C134" t="str">
            <v>MU</v>
          </cell>
          <cell r="D134">
            <v>18.8</v>
          </cell>
          <cell r="E134">
            <v>289.5</v>
          </cell>
          <cell r="F134">
            <v>177.93</v>
          </cell>
          <cell r="G134">
            <v>137.9</v>
          </cell>
          <cell r="H134">
            <v>0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BARGI           MDDL    403.50 M</v>
          </cell>
          <cell r="C135" t="str">
            <v>M</v>
          </cell>
          <cell r="D135">
            <v>411.35</v>
          </cell>
          <cell r="E135">
            <v>416.75</v>
          </cell>
          <cell r="F135">
            <v>410.45</v>
          </cell>
          <cell r="G135">
            <v>411.05</v>
          </cell>
          <cell r="H135">
            <v>410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/>
          <cell r="B136" t="str">
            <v>Energy   Contents   in   MKwh</v>
          </cell>
          <cell r="C136" t="str">
            <v>MU</v>
          </cell>
          <cell r="D136">
            <v>71.55</v>
          </cell>
          <cell r="E136">
            <v>160.75</v>
          </cell>
          <cell r="F136">
            <v>60.4</v>
          </cell>
          <cell r="G136">
            <v>67.650000000000006</v>
          </cell>
          <cell r="H136">
            <v>55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TONS            MDDL    275.00 M</v>
          </cell>
          <cell r="C137" t="str">
            <v>M</v>
          </cell>
          <cell r="D137">
            <v>277.3</v>
          </cell>
          <cell r="E137">
            <v>277.2</v>
          </cell>
          <cell r="F137">
            <v>277</v>
          </cell>
          <cell r="G137">
            <v>275</v>
          </cell>
          <cell r="H137">
            <v>276.3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/>
          <cell r="B138" t="str">
            <v>Energy   Contents   in   MKwh</v>
          </cell>
          <cell r="C138" t="str">
            <v>MU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0.87</v>
          </cell>
          <cell r="I138">
            <v>135.19999999999999</v>
          </cell>
          <cell r="J138">
            <v>10.424055512721663</v>
          </cell>
          <cell r="K138">
            <v>235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BIRSINGHPUR     MDDL    471.00 M</v>
          </cell>
          <cell r="C139" t="str">
            <v>M</v>
          </cell>
          <cell r="D139">
            <v>475.01</v>
          </cell>
          <cell r="E139">
            <v>475.65</v>
          </cell>
          <cell r="F139">
            <v>474.63</v>
          </cell>
          <cell r="G139">
            <v>475.73</v>
          </cell>
          <cell r="H139">
            <v>474.48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/>
          <cell r="B140" t="str">
            <v>Energy   Contents   in   MKwh</v>
          </cell>
          <cell r="C140" t="str">
            <v>MU</v>
          </cell>
          <cell r="D140">
            <v>4.41</v>
          </cell>
          <cell r="E140">
            <v>5.95</v>
          </cell>
          <cell r="F140">
            <v>3.95</v>
          </cell>
          <cell r="G140">
            <v>5.27</v>
          </cell>
          <cell r="H140">
            <v>3.78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f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/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g</v>
          </cell>
          <cell r="B143" t="str">
            <v xml:space="preserve">RAJGHAT     MDDL    </v>
          </cell>
          <cell r="C143" t="str">
            <v>M</v>
          </cell>
          <cell r="D143"/>
          <cell r="E143"/>
          <cell r="F143"/>
          <cell r="G143"/>
          <cell r="H143"/>
          <cell r="I143" t="str">
            <v>AUXILIARY CONSUMPTION</v>
          </cell>
          <cell r="K143" t="str">
            <v>MAXIMUM DEMAND</v>
          </cell>
          <cell r="L143" t="str">
            <v>COAL IN MT</v>
          </cell>
          <cell r="N143" t="str">
            <v>COAL CONSUMED</v>
          </cell>
          <cell r="P143" t="str">
            <v>FUEL OIL CONSUMPTION</v>
          </cell>
        </row>
        <row r="144">
          <cell r="A144"/>
          <cell r="B144" t="str">
            <v>Energy   Contents   in   MKwh</v>
          </cell>
          <cell r="C144" t="str">
            <v>MU</v>
          </cell>
          <cell r="D144"/>
          <cell r="E144"/>
          <cell r="F144"/>
          <cell r="G144"/>
          <cell r="H144">
            <v>0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/>
          <cell r="B145" t="str">
            <v>M.P.E.B. GENERATION  AS PER SHARE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</row>
        <row r="146">
          <cell r="A146">
            <v>1</v>
          </cell>
          <cell r="B146" t="str">
            <v>THERMAL  ( Excl. 40% Satpura I)</v>
          </cell>
          <cell r="C146" t="str">
            <v>MU</v>
          </cell>
          <cell r="D146">
            <v>16139.38</v>
          </cell>
          <cell r="E146">
            <v>17117.55</v>
          </cell>
          <cell r="F146">
            <v>17701.060000000001</v>
          </cell>
          <cell r="G146">
            <v>19305.5</v>
          </cell>
          <cell r="H146">
            <v>19626.939999999999</v>
          </cell>
        </row>
        <row r="147">
          <cell r="A147">
            <v>2</v>
          </cell>
          <cell r="B147" t="str">
            <v>HYDEL    ( Excl. 50 % Chambal &amp; 1/3 Pench )</v>
          </cell>
          <cell r="C147" t="str">
            <v>MU</v>
          </cell>
          <cell r="D147">
            <v>2274.37</v>
          </cell>
          <cell r="E147">
            <v>2324.88</v>
          </cell>
          <cell r="F147">
            <v>2850.57</v>
          </cell>
          <cell r="G147">
            <v>2507.1999999999998</v>
          </cell>
          <cell r="H147">
            <v>1809.98</v>
          </cell>
        </row>
        <row r="148">
          <cell r="A148">
            <v>3</v>
          </cell>
          <cell r="B148" t="str">
            <v>TOTAL</v>
          </cell>
          <cell r="C148" t="str">
            <v>MU</v>
          </cell>
          <cell r="D148">
            <v>18413.75</v>
          </cell>
          <cell r="E148">
            <v>19442.43</v>
          </cell>
          <cell r="F148">
            <v>20551.63</v>
          </cell>
          <cell r="G148">
            <v>21812.7</v>
          </cell>
          <cell r="H148">
            <v>21436.92</v>
          </cell>
        </row>
        <row r="149">
          <cell r="A149" t="str">
            <v>Note :-</v>
          </cell>
          <cell r="B149" t="str">
            <v>1.Heavy and good rains resulted in more secondary generation in Hydel Stations in Year 1994-95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</row>
        <row r="150">
          <cell r="A150" t="str">
            <v>Note :-</v>
          </cell>
          <cell r="B150" t="str">
            <v>2.Intermittent rains practically every month resulted in building up level and non utilisation of water due to lack of demand in 1997-98.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</row>
        <row r="158">
          <cell r="A158" t="str">
            <v>Average last 5 years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</row>
        <row r="172">
          <cell r="A172" t="str">
            <v>Average last 5 years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</row>
        <row r="186">
          <cell r="A186" t="str">
            <v>Average last 5 years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</row>
        <row r="204">
          <cell r="A204" t="str">
            <v>Average last 5 years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</row>
        <row r="213">
          <cell r="A213" t="str">
            <v>Average last 5 years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</row>
        <row r="216">
          <cell r="A216" t="str">
            <v>Average last 2 years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</row>
        <row r="225">
          <cell r="A225" t="str">
            <v>Average last 5 years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</row>
        <row r="245">
          <cell r="A245" t="str">
            <v>Average last 5 years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 t="str">
            <v xml:space="preserve"> </v>
          </cell>
          <cell r="H249">
            <v>48.670693426781355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 t="str">
            <v xml:space="preserve"> </v>
          </cell>
          <cell r="H250">
            <v>50.006201550387594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 t="str">
            <v xml:space="preserve"> </v>
          </cell>
          <cell r="H251">
            <v>52.539196650553258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 t="str">
            <v xml:space="preserve"> </v>
          </cell>
          <cell r="H252">
            <v>49.07938008678358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 t="str">
            <v xml:space="preserve"> </v>
          </cell>
          <cell r="H253">
            <v>52.453775764346368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 t="str">
            <v xml:space="preserve"> </v>
          </cell>
          <cell r="H254">
            <v>52.67386910749844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 t="str">
            <v xml:space="preserve"> </v>
          </cell>
          <cell r="H255">
            <v>54.555938958196286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 t="str">
            <v xml:space="preserve"> </v>
          </cell>
          <cell r="H256">
            <v>58.871303112191427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 t="str">
            <v xml:space="preserve"> </v>
          </cell>
          <cell r="H257">
            <v>62.086223278823468</v>
          </cell>
        </row>
      </sheetData>
      <sheetData sheetId="1">
        <row r="3">
          <cell r="A3" t="str">
            <v>STATION NAME</v>
          </cell>
        </row>
      </sheetData>
      <sheetData sheetId="2">
        <row r="3">
          <cell r="A3" t="str">
            <v>STATION NAME</v>
          </cell>
        </row>
      </sheetData>
      <sheetData sheetId="3" refreshError="1"/>
      <sheetData sheetId="4" refreshError="1">
        <row r="3">
          <cell r="A3" t="str">
            <v>STATION NAME</v>
          </cell>
          <cell r="B3" t="str">
            <v>YEAR</v>
          </cell>
          <cell r="C3" t="str">
            <v>CAPACITY</v>
          </cell>
          <cell r="D3" t="str">
            <v>TARGET</v>
          </cell>
          <cell r="E3" t="str">
            <v>ACTUAL GENE.</v>
          </cell>
          <cell r="F3" t="str">
            <v>ACHIEVE-MENT</v>
          </cell>
          <cell r="G3" t="str">
            <v>AVAIL-ABILITY</v>
          </cell>
          <cell r="H3" t="str">
            <v>P.L.F.</v>
          </cell>
          <cell r="I3" t="str">
            <v>AUXILIARY CONSUMPTION</v>
          </cell>
          <cell r="J3">
            <v>0</v>
          </cell>
          <cell r="K3" t="str">
            <v>MAXIMUM DEMAND</v>
          </cell>
          <cell r="L3" t="str">
            <v>COAL IN MT</v>
          </cell>
          <cell r="M3">
            <v>0</v>
          </cell>
          <cell r="N3" t="str">
            <v>COAL CONSUMED</v>
          </cell>
          <cell r="O3">
            <v>0</v>
          </cell>
          <cell r="P3" t="str">
            <v>FUEL OIL CONSUMPTION</v>
          </cell>
        </row>
        <row r="4">
          <cell r="A4" t="str">
            <v xml:space="preserve"> </v>
          </cell>
          <cell r="B4" t="str">
            <v>P A R T I C U L A R S</v>
          </cell>
          <cell r="C4" t="str">
            <v>MW</v>
          </cell>
          <cell r="D4" t="str">
            <v>MKwh</v>
          </cell>
          <cell r="E4" t="str">
            <v>MKwh</v>
          </cell>
          <cell r="F4" t="str">
            <v>%</v>
          </cell>
          <cell r="G4" t="str">
            <v>%</v>
          </cell>
          <cell r="H4" t="str">
            <v>%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 t="str">
            <v>KORBA EAST I</v>
          </cell>
          <cell r="B5" t="str">
            <v>88-89</v>
          </cell>
          <cell r="C5">
            <v>90</v>
          </cell>
          <cell r="D5">
            <v>350</v>
          </cell>
          <cell r="E5">
            <v>233.16</v>
          </cell>
          <cell r="F5">
            <v>66.617142857142852</v>
          </cell>
          <cell r="G5">
            <v>45.51</v>
          </cell>
          <cell r="H5">
            <v>29.573820395738203</v>
          </cell>
          <cell r="I5"/>
          <cell r="J5">
            <v>0</v>
          </cell>
          <cell r="K5">
            <v>57</v>
          </cell>
          <cell r="L5">
            <v>0</v>
          </cell>
          <cell r="M5">
            <v>0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>89-90</v>
          </cell>
          <cell r="C6">
            <v>90</v>
          </cell>
          <cell r="D6">
            <v>315</v>
          </cell>
          <cell r="E6">
            <v>64.739999999999995</v>
          </cell>
          <cell r="F6">
            <v>10.23</v>
          </cell>
          <cell r="G6">
            <v>45.51</v>
          </cell>
          <cell r="H6">
            <v>38.924963924963919</v>
          </cell>
          <cell r="I6" t="str">
            <v xml:space="preserve"> </v>
          </cell>
          <cell r="J6">
            <v>0</v>
          </cell>
          <cell r="K6">
            <v>60</v>
          </cell>
          <cell r="L6">
            <v>0</v>
          </cell>
          <cell r="M6">
            <v>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 t="str">
            <v>KORBA EAST II</v>
          </cell>
          <cell r="B7" t="str">
            <v>88-89</v>
          </cell>
          <cell r="C7">
            <v>200</v>
          </cell>
          <cell r="D7">
            <v>900</v>
          </cell>
          <cell r="E7">
            <v>626.98</v>
          </cell>
          <cell r="F7">
            <v>69.664444444444442</v>
          </cell>
          <cell r="G7">
            <v>53.05</v>
          </cell>
          <cell r="H7">
            <v>35.786529680365298</v>
          </cell>
          <cell r="I7"/>
          <cell r="J7">
            <v>0</v>
          </cell>
          <cell r="K7">
            <v>160</v>
          </cell>
          <cell r="L7">
            <v>0</v>
          </cell>
          <cell r="M7">
            <v>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89-90</v>
          </cell>
          <cell r="C8">
            <v>200</v>
          </cell>
          <cell r="D8">
            <v>900</v>
          </cell>
          <cell r="E8">
            <v>1032.1500000000001</v>
          </cell>
          <cell r="F8">
            <v>114.68333333333335</v>
          </cell>
          <cell r="G8">
            <v>72.95</v>
          </cell>
          <cell r="H8">
            <v>58.912671232876718</v>
          </cell>
          <cell r="I8">
            <v>119</v>
          </cell>
          <cell r="J8">
            <v>11.529331976941336</v>
          </cell>
          <cell r="K8">
            <v>200</v>
          </cell>
          <cell r="L8">
            <v>0</v>
          </cell>
          <cell r="M8">
            <v>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90-91</v>
          </cell>
          <cell r="C9">
            <v>160</v>
          </cell>
          <cell r="D9">
            <v>1050</v>
          </cell>
          <cell r="E9">
            <v>1019.65</v>
          </cell>
          <cell r="F9">
            <v>97.109523809523807</v>
          </cell>
          <cell r="G9">
            <v>76.790000000000006</v>
          </cell>
          <cell r="H9">
            <v>72.749001141552512</v>
          </cell>
          <cell r="I9">
            <v>126</v>
          </cell>
          <cell r="J9">
            <v>12.357181385769627</v>
          </cell>
          <cell r="K9">
            <v>176</v>
          </cell>
          <cell r="L9">
            <v>0</v>
          </cell>
          <cell r="M9">
            <v>0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91-92</v>
          </cell>
          <cell r="C10">
            <v>160</v>
          </cell>
          <cell r="D10">
            <v>840</v>
          </cell>
          <cell r="E10">
            <v>623.36</v>
          </cell>
          <cell r="F10">
            <v>74.209523809523816</v>
          </cell>
          <cell r="G10">
            <v>55.55</v>
          </cell>
          <cell r="H10">
            <v>44.474885844748862</v>
          </cell>
          <cell r="I10">
            <v>91.84</v>
          </cell>
          <cell r="J10">
            <v>14.733059548254619</v>
          </cell>
          <cell r="K10">
            <v>146</v>
          </cell>
          <cell r="L10">
            <v>0</v>
          </cell>
          <cell r="M10">
            <v>0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92-93</v>
          </cell>
          <cell r="C11">
            <v>160</v>
          </cell>
          <cell r="D11">
            <v>840</v>
          </cell>
          <cell r="E11">
            <v>725.76</v>
          </cell>
          <cell r="F11">
            <v>86.4</v>
          </cell>
          <cell r="G11">
            <v>61.32</v>
          </cell>
          <cell r="H11">
            <v>51.780821917808218</v>
          </cell>
          <cell r="I11">
            <v>104.13</v>
          </cell>
          <cell r="J11">
            <v>14.347718253968255</v>
          </cell>
          <cell r="K11">
            <v>192</v>
          </cell>
          <cell r="L11">
            <v>0</v>
          </cell>
          <cell r="M11">
            <v>0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93-94</v>
          </cell>
          <cell r="C12">
            <v>160</v>
          </cell>
          <cell r="D12">
            <v>850</v>
          </cell>
          <cell r="E12">
            <v>726.2</v>
          </cell>
          <cell r="F12">
            <v>85.435294117647061</v>
          </cell>
          <cell r="G12">
            <v>60.264794520547945</v>
          </cell>
          <cell r="H12">
            <v>51.812214611872143</v>
          </cell>
          <cell r="I12">
            <v>102.85735</v>
          </cell>
          <cell r="J12">
            <v>14.163777196364638</v>
          </cell>
          <cell r="K12">
            <v>164</v>
          </cell>
          <cell r="L12">
            <v>0</v>
          </cell>
          <cell r="M12">
            <v>0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94-95</v>
          </cell>
          <cell r="C13">
            <v>160</v>
          </cell>
          <cell r="D13">
            <v>850</v>
          </cell>
          <cell r="E13">
            <v>797.1</v>
          </cell>
          <cell r="F13">
            <v>93.776470588235298</v>
          </cell>
          <cell r="G13">
            <v>67.2</v>
          </cell>
          <cell r="H13">
            <v>56.87071917808219</v>
          </cell>
          <cell r="I13">
            <v>111.1</v>
          </cell>
          <cell r="J13">
            <v>13.938025341864257</v>
          </cell>
          <cell r="K13">
            <v>182</v>
          </cell>
          <cell r="L13">
            <v>0</v>
          </cell>
          <cell r="M13">
            <v>0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95-96</v>
          </cell>
          <cell r="C14">
            <v>160</v>
          </cell>
          <cell r="D14">
            <v>900</v>
          </cell>
          <cell r="E14">
            <v>1017.6</v>
          </cell>
          <cell r="F14">
            <v>113.06666666666666</v>
          </cell>
          <cell r="G14">
            <v>76.7</v>
          </cell>
          <cell r="H14">
            <v>72.404371584699447</v>
          </cell>
          <cell r="I14">
            <v>127</v>
          </cell>
          <cell r="J14">
            <v>12.480345911949685</v>
          </cell>
          <cell r="K14">
            <v>192</v>
          </cell>
          <cell r="L14">
            <v>0</v>
          </cell>
          <cell r="M14">
            <v>0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96-97</v>
          </cell>
          <cell r="C15">
            <v>160</v>
          </cell>
          <cell r="D15">
            <v>900</v>
          </cell>
          <cell r="E15">
            <v>1111.0999999999999</v>
          </cell>
          <cell r="F15">
            <v>123.45555555555553</v>
          </cell>
          <cell r="G15">
            <v>81.400000000000006</v>
          </cell>
          <cell r="H15">
            <v>79.273687214611869</v>
          </cell>
          <cell r="I15">
            <v>128.80000000000001</v>
          </cell>
          <cell r="J15">
            <v>11.592115921159214</v>
          </cell>
          <cell r="K15">
            <v>196</v>
          </cell>
          <cell r="L15">
            <v>0</v>
          </cell>
          <cell r="M15">
            <v>0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97-98</v>
          </cell>
          <cell r="C16">
            <v>160</v>
          </cell>
          <cell r="D16">
            <v>1050</v>
          </cell>
          <cell r="E16">
            <v>1123.95</v>
          </cell>
          <cell r="F16">
            <v>107.04285714285714</v>
          </cell>
          <cell r="G16">
            <v>83.5</v>
          </cell>
          <cell r="H16">
            <v>80.190496575342465</v>
          </cell>
          <cell r="I16">
            <v>132.66300000000001</v>
          </cell>
          <cell r="J16">
            <v>11.803283064193247</v>
          </cell>
          <cell r="K16">
            <v>190</v>
          </cell>
          <cell r="L16">
            <v>0</v>
          </cell>
          <cell r="M16">
            <v>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98-99</v>
          </cell>
          <cell r="C17">
            <v>160</v>
          </cell>
          <cell r="D17">
            <v>1000</v>
          </cell>
          <cell r="E17">
            <v>827.49</v>
          </cell>
          <cell r="F17">
            <v>82.748999999999995</v>
          </cell>
          <cell r="G17">
            <v>59.9</v>
          </cell>
          <cell r="H17">
            <v>59.038955479452056</v>
          </cell>
          <cell r="I17">
            <v>98.7</v>
          </cell>
          <cell r="J17">
            <v>11.927636587753327</v>
          </cell>
          <cell r="K17">
            <v>188</v>
          </cell>
          <cell r="L17">
            <v>0</v>
          </cell>
          <cell r="M17">
            <v>0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99-00</v>
          </cell>
          <cell r="C18">
            <v>160</v>
          </cell>
          <cell r="D18">
            <v>900</v>
          </cell>
          <cell r="E18">
            <v>991.4</v>
          </cell>
          <cell r="F18">
            <v>110.15555555555555</v>
          </cell>
          <cell r="G18">
            <v>76.5</v>
          </cell>
          <cell r="H18">
            <v>70.5</v>
          </cell>
          <cell r="I18">
            <v>123.9</v>
          </cell>
          <cell r="J18">
            <v>12.5</v>
          </cell>
          <cell r="K18">
            <v>172</v>
          </cell>
          <cell r="L18">
            <v>0</v>
          </cell>
          <cell r="M18">
            <v>0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>00-01</v>
          </cell>
          <cell r="C19">
            <v>160</v>
          </cell>
          <cell r="D19">
            <v>850</v>
          </cell>
          <cell r="E19">
            <v>889.2</v>
          </cell>
          <cell r="F19">
            <v>104.61176470588235</v>
          </cell>
          <cell r="G19">
            <v>64.37</v>
          </cell>
          <cell r="H19">
            <v>63.44</v>
          </cell>
          <cell r="I19">
            <v>107.73</v>
          </cell>
          <cell r="J19">
            <v>12.12</v>
          </cell>
          <cell r="K19">
            <v>180</v>
          </cell>
          <cell r="L19">
            <v>0</v>
          </cell>
          <cell r="M19">
            <v>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Average last 5 years</v>
          </cell>
          <cell r="B20">
            <v>0</v>
          </cell>
          <cell r="C20" t="str">
            <v>No</v>
          </cell>
          <cell r="D20">
            <v>940</v>
          </cell>
          <cell r="E20">
            <v>988.62800000000004</v>
          </cell>
          <cell r="F20">
            <v>105.60294659197011</v>
          </cell>
          <cell r="G20">
            <v>73.134</v>
          </cell>
          <cell r="H20">
            <v>70.488627853881283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KORBA EAST III</v>
          </cell>
          <cell r="B21" t="str">
            <v>88-89</v>
          </cell>
          <cell r="C21">
            <v>240</v>
          </cell>
          <cell r="D21">
            <v>1200</v>
          </cell>
          <cell r="E21">
            <v>1075.1099999999999</v>
          </cell>
          <cell r="F21">
            <v>89.592499999999987</v>
          </cell>
          <cell r="G21">
            <v>73.069999999999993</v>
          </cell>
          <cell r="H21">
            <v>51.137271689497709</v>
          </cell>
          <cell r="I21"/>
          <cell r="J21">
            <v>0</v>
          </cell>
          <cell r="K21">
            <v>212</v>
          </cell>
          <cell r="L21">
            <v>0</v>
          </cell>
          <cell r="M21">
            <v>0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>89-90</v>
          </cell>
          <cell r="C22">
            <v>240</v>
          </cell>
          <cell r="D22">
            <v>1110</v>
          </cell>
          <cell r="E22">
            <v>1193.79</v>
          </cell>
          <cell r="F22">
            <v>107.54864864864865</v>
          </cell>
          <cell r="G22">
            <v>78.05</v>
          </cell>
          <cell r="H22">
            <v>56.782248858447488</v>
          </cell>
          <cell r="I22">
            <v>114</v>
          </cell>
          <cell r="J22">
            <v>9.5494182393888369</v>
          </cell>
          <cell r="K22">
            <v>224</v>
          </cell>
          <cell r="L22">
            <v>0</v>
          </cell>
          <cell r="M22">
            <v>0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>
            <v>240</v>
          </cell>
          <cell r="D23">
            <v>1250</v>
          </cell>
          <cell r="E23">
            <v>1137.1400000000001</v>
          </cell>
          <cell r="F23">
            <v>90.97120000000001</v>
          </cell>
          <cell r="G23">
            <v>73.55</v>
          </cell>
          <cell r="H23">
            <v>54.087709284627103</v>
          </cell>
          <cell r="I23">
            <v>113</v>
          </cell>
          <cell r="J23">
            <v>9.9372108975148166</v>
          </cell>
          <cell r="K23">
            <v>215</v>
          </cell>
          <cell r="L23">
            <v>0</v>
          </cell>
          <cell r="M23">
            <v>0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>91-92</v>
          </cell>
          <cell r="C24">
            <v>240</v>
          </cell>
          <cell r="D24">
            <v>1200</v>
          </cell>
          <cell r="E24">
            <v>850.6</v>
          </cell>
          <cell r="F24">
            <v>70.88333333333334</v>
          </cell>
          <cell r="G24">
            <v>60.67</v>
          </cell>
          <cell r="H24">
            <v>40.458523592085236</v>
          </cell>
          <cell r="I24">
            <v>93.49</v>
          </cell>
          <cell r="J24">
            <v>10.99106513049612</v>
          </cell>
          <cell r="K24">
            <v>218</v>
          </cell>
          <cell r="L24">
            <v>0</v>
          </cell>
          <cell r="M24">
            <v>0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92-93</v>
          </cell>
          <cell r="C25">
            <v>240</v>
          </cell>
          <cell r="D25">
            <v>1100</v>
          </cell>
          <cell r="E25">
            <v>866.45</v>
          </cell>
          <cell r="F25">
            <v>78.768181818181816</v>
          </cell>
          <cell r="G25">
            <v>60.12</v>
          </cell>
          <cell r="H25">
            <v>41.212423896499239</v>
          </cell>
          <cell r="I25">
            <v>93.94</v>
          </cell>
          <cell r="J25">
            <v>10.841941254544405</v>
          </cell>
          <cell r="K25">
            <v>220</v>
          </cell>
          <cell r="L25">
            <v>0</v>
          </cell>
          <cell r="M25">
            <v>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>
            <v>240</v>
          </cell>
          <cell r="D26">
            <v>1200</v>
          </cell>
          <cell r="E26">
            <v>1009.737</v>
          </cell>
          <cell r="F26">
            <v>84.144750000000002</v>
          </cell>
          <cell r="G26">
            <v>68.032301369863021</v>
          </cell>
          <cell r="H26">
            <v>48.027825342465754</v>
          </cell>
          <cell r="I26">
            <v>106.832292</v>
          </cell>
          <cell r="J26">
            <v>10.580209698168929</v>
          </cell>
          <cell r="K26">
            <v>216</v>
          </cell>
          <cell r="L26">
            <v>0</v>
          </cell>
          <cell r="M26">
            <v>0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>
            <v>240</v>
          </cell>
          <cell r="D27">
            <v>1150</v>
          </cell>
          <cell r="E27">
            <v>1103</v>
          </cell>
          <cell r="F27">
            <v>95.913043478260875</v>
          </cell>
          <cell r="G27">
            <v>76.5</v>
          </cell>
          <cell r="H27">
            <v>52.463850837138509</v>
          </cell>
          <cell r="I27">
            <v>121.3</v>
          </cell>
          <cell r="J27">
            <v>10.99728014505893</v>
          </cell>
          <cell r="K27">
            <v>217</v>
          </cell>
          <cell r="L27">
            <v>0</v>
          </cell>
          <cell r="M27">
            <v>0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95-96</v>
          </cell>
          <cell r="C28">
            <v>240</v>
          </cell>
          <cell r="D28">
            <v>1150</v>
          </cell>
          <cell r="E28">
            <v>1114.5</v>
          </cell>
          <cell r="F28">
            <v>96.913043478260875</v>
          </cell>
          <cell r="G28">
            <v>72.2</v>
          </cell>
          <cell r="H28">
            <v>52.866006375227684</v>
          </cell>
          <cell r="I28">
            <v>119.5</v>
          </cell>
          <cell r="J28">
            <v>10.722296994167788</v>
          </cell>
          <cell r="K28">
            <v>214</v>
          </cell>
          <cell r="L28">
            <v>0</v>
          </cell>
          <cell r="M28">
            <v>0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>96-97</v>
          </cell>
          <cell r="C29">
            <v>240</v>
          </cell>
          <cell r="D29">
            <v>1200</v>
          </cell>
          <cell r="E29">
            <v>1261.0999999999999</v>
          </cell>
          <cell r="F29">
            <v>105.09166666666665</v>
          </cell>
          <cell r="G29">
            <v>78.599999999999994</v>
          </cell>
          <cell r="H29">
            <v>59.983828006088274</v>
          </cell>
          <cell r="I29">
            <v>130.69999999999999</v>
          </cell>
          <cell r="J29">
            <v>10.363967964475457</v>
          </cell>
          <cell r="K29">
            <v>217</v>
          </cell>
          <cell r="L29">
            <v>0</v>
          </cell>
          <cell r="M29">
            <v>0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97-98</v>
          </cell>
          <cell r="C30">
            <v>240</v>
          </cell>
          <cell r="D30">
            <v>1000</v>
          </cell>
          <cell r="E30">
            <v>1352.17</v>
          </cell>
          <cell r="F30">
            <v>135.21700000000001</v>
          </cell>
          <cell r="G30">
            <v>83.4</v>
          </cell>
          <cell r="H30">
            <v>64.31554414003044</v>
          </cell>
          <cell r="I30">
            <v>139.19800000000001</v>
          </cell>
          <cell r="J30">
            <v>10.294415643003468</v>
          </cell>
          <cell r="K30">
            <v>213</v>
          </cell>
          <cell r="L30">
            <v>0</v>
          </cell>
          <cell r="M30">
            <v>0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98-99</v>
          </cell>
          <cell r="C31">
            <v>240</v>
          </cell>
          <cell r="D31">
            <v>1100</v>
          </cell>
          <cell r="E31">
            <v>969.66</v>
          </cell>
          <cell r="F31">
            <v>88.150909090909096</v>
          </cell>
          <cell r="G31">
            <v>59.9</v>
          </cell>
          <cell r="H31">
            <v>46.121575342465754</v>
          </cell>
          <cell r="I31">
            <v>104.9</v>
          </cell>
          <cell r="J31">
            <v>10.818224944826023</v>
          </cell>
          <cell r="K31">
            <v>205</v>
          </cell>
          <cell r="L31">
            <v>0</v>
          </cell>
          <cell r="M31">
            <v>0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99-00</v>
          </cell>
          <cell r="C32">
            <v>240</v>
          </cell>
          <cell r="D32">
            <v>1000</v>
          </cell>
          <cell r="E32">
            <v>1349.3</v>
          </cell>
          <cell r="F32">
            <v>150.1</v>
          </cell>
          <cell r="G32">
            <v>84.2</v>
          </cell>
          <cell r="H32">
            <v>64</v>
          </cell>
          <cell r="I32">
            <v>136.1</v>
          </cell>
          <cell r="J32">
            <v>10.1</v>
          </cell>
          <cell r="K32">
            <v>208</v>
          </cell>
          <cell r="L32">
            <v>0</v>
          </cell>
          <cell r="M32">
            <v>0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>00-01</v>
          </cell>
          <cell r="C33">
            <v>240</v>
          </cell>
          <cell r="D33">
            <v>1150</v>
          </cell>
          <cell r="E33">
            <v>1293.6300000000001</v>
          </cell>
          <cell r="F33">
            <v>112.48956521739132</v>
          </cell>
          <cell r="G33">
            <v>81.05</v>
          </cell>
          <cell r="H33">
            <v>61.53</v>
          </cell>
          <cell r="I33">
            <v>128.52000000000001</v>
          </cell>
          <cell r="J33">
            <v>9.93</v>
          </cell>
          <cell r="K33">
            <v>206</v>
          </cell>
          <cell r="L33">
            <v>0</v>
          </cell>
          <cell r="M33">
            <v>0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 t="str">
            <v>Average last 5 years</v>
          </cell>
          <cell r="B34" t="str">
            <v>Cost of  Fuels  per  Kwh  Generated</v>
          </cell>
          <cell r="C34" t="str">
            <v>Paise</v>
          </cell>
          <cell r="D34">
            <v>1090</v>
          </cell>
          <cell r="E34">
            <v>1245.172</v>
          </cell>
          <cell r="F34">
            <v>118.20982819499341</v>
          </cell>
          <cell r="G34">
            <v>77.430000000000007</v>
          </cell>
          <cell r="H34">
            <v>59.190189497716894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 t="str">
            <v>KORBA EAST</v>
          </cell>
          <cell r="B35" t="str">
            <v>88-89</v>
          </cell>
          <cell r="C35">
            <v>530</v>
          </cell>
          <cell r="D35">
            <v>2450</v>
          </cell>
          <cell r="E35">
            <v>1935.25</v>
          </cell>
          <cell r="F35">
            <v>78.989795918367349</v>
          </cell>
          <cell r="G35">
            <v>60.835283018867919</v>
          </cell>
          <cell r="H35">
            <v>41.682820711639529</v>
          </cell>
          <cell r="I35">
            <v>0</v>
          </cell>
          <cell r="J35">
            <v>0</v>
          </cell>
          <cell r="K35"/>
          <cell r="L35"/>
          <cell r="M35"/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89-90</v>
          </cell>
          <cell r="C36">
            <v>530</v>
          </cell>
          <cell r="D36">
            <v>2325</v>
          </cell>
          <cell r="E36">
            <v>2290.6799999999998</v>
          </cell>
          <cell r="F36">
            <v>98.523870967741928</v>
          </cell>
          <cell r="G36">
            <v>70.599811320754725</v>
          </cell>
          <cell r="H36">
            <v>49.338330317911598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90-91</v>
          </cell>
          <cell r="C37">
            <v>400</v>
          </cell>
          <cell r="D37">
            <v>2300</v>
          </cell>
          <cell r="E37">
            <v>2156.79</v>
          </cell>
          <cell r="F37">
            <v>93.773478260869567</v>
          </cell>
          <cell r="G37">
            <v>74.846000000000004</v>
          </cell>
          <cell r="H37">
            <v>61.552226027397261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92-93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>93-94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94-95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95-96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96-97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 t="str">
            <v>Average last 5 years</v>
          </cell>
          <cell r="B48" t="str">
            <v>P A R T I C U L A R S</v>
          </cell>
          <cell r="C48">
            <v>0</v>
          </cell>
          <cell r="D48">
            <v>2030</v>
          </cell>
          <cell r="E48">
            <v>2233.7999999999997</v>
          </cell>
          <cell r="F48">
            <v>110.3326108991992</v>
          </cell>
          <cell r="G48">
            <v>75.707999999999998</v>
          </cell>
          <cell r="H48">
            <v>63.710764840182641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 t="str">
            <v>STATE  LOAD  DESPATCH  CENTRE  M.P.E.B.  JABALPUR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 t="str">
            <v>KORBA WEST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 t="str">
            <v>STATION NAME</v>
          </cell>
          <cell r="B51" t="str">
            <v>YEAR</v>
          </cell>
          <cell r="C51" t="str">
            <v>CAPACITY</v>
          </cell>
          <cell r="D51" t="str">
            <v>TARGET</v>
          </cell>
          <cell r="E51" t="str">
            <v>ACTUAL GENE.</v>
          </cell>
          <cell r="F51" t="str">
            <v>ACHIEVE-MENT</v>
          </cell>
          <cell r="G51" t="str">
            <v>AVAIL-ABILITY</v>
          </cell>
          <cell r="H51" t="str">
            <v>P.L.F.</v>
          </cell>
          <cell r="I51" t="str">
            <v>AUXILIARY CONSUMPTION</v>
          </cell>
          <cell r="J51">
            <v>0</v>
          </cell>
          <cell r="K51" t="str">
            <v>MAXIMUM DEMAND</v>
          </cell>
          <cell r="L51" t="str">
            <v>COAL IN MT</v>
          </cell>
          <cell r="M51">
            <v>0</v>
          </cell>
          <cell r="N51" t="str">
            <v>COAL CONSUMED</v>
          </cell>
          <cell r="O51">
            <v>0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MW</v>
          </cell>
          <cell r="D52" t="str">
            <v>MKwh</v>
          </cell>
          <cell r="E52" t="str">
            <v>MKwh</v>
          </cell>
          <cell r="F52" t="str">
            <v>%</v>
          </cell>
          <cell r="G52" t="str">
            <v>%</v>
          </cell>
          <cell r="H52" t="str">
            <v>%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 t="str">
            <v>KORBA WEST I</v>
          </cell>
          <cell r="B53" t="str">
            <v>88-89</v>
          </cell>
          <cell r="C53">
            <v>420</v>
          </cell>
          <cell r="D53">
            <v>2000</v>
          </cell>
          <cell r="E53">
            <v>2064.27</v>
          </cell>
          <cell r="F53">
            <v>103.2135</v>
          </cell>
          <cell r="G53">
            <v>68.7</v>
          </cell>
          <cell r="H53">
            <v>56.106490541422048</v>
          </cell>
          <cell r="I53"/>
          <cell r="J53">
            <v>0</v>
          </cell>
          <cell r="K53">
            <v>420</v>
          </cell>
          <cell r="L53">
            <v>0</v>
          </cell>
          <cell r="M53">
            <v>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89-90</v>
          </cell>
          <cell r="C54">
            <v>420</v>
          </cell>
          <cell r="D54">
            <v>2000</v>
          </cell>
          <cell r="E54">
            <v>2369.84</v>
          </cell>
          <cell r="F54">
            <v>118.492</v>
          </cell>
          <cell r="G54">
            <v>73.63</v>
          </cell>
          <cell r="H54">
            <v>64.411828658404005</v>
          </cell>
          <cell r="I54">
            <v>205</v>
          </cell>
          <cell r="J54">
            <v>8.6503730209634409</v>
          </cell>
          <cell r="K54">
            <v>430</v>
          </cell>
          <cell r="L54">
            <v>0</v>
          </cell>
          <cell r="M54">
            <v>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90-91</v>
          </cell>
          <cell r="C55">
            <v>420</v>
          </cell>
          <cell r="D55">
            <v>2200</v>
          </cell>
          <cell r="E55">
            <v>2292.38</v>
          </cell>
          <cell r="F55">
            <v>104.19909090909091</v>
          </cell>
          <cell r="G55">
            <v>73.5</v>
          </cell>
          <cell r="H55">
            <v>62.30647966949337</v>
          </cell>
          <cell r="I55">
            <v>212.26</v>
          </cell>
          <cell r="J55">
            <v>9.2593723553686562</v>
          </cell>
          <cell r="K55">
            <v>435</v>
          </cell>
          <cell r="L55">
            <v>0</v>
          </cell>
          <cell r="M55">
            <v>0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91-92</v>
          </cell>
          <cell r="C56">
            <v>420</v>
          </cell>
          <cell r="D56">
            <v>2200</v>
          </cell>
          <cell r="E56">
            <v>2607.5700000000002</v>
          </cell>
          <cell r="F56">
            <v>118.52590909090911</v>
          </cell>
          <cell r="G56">
            <v>87.35</v>
          </cell>
          <cell r="H56">
            <v>70.873287671232887</v>
          </cell>
          <cell r="I56">
            <v>255</v>
          </cell>
          <cell r="J56">
            <v>9.7792197333149247</v>
          </cell>
          <cell r="K56">
            <v>415</v>
          </cell>
          <cell r="L56">
            <v>0</v>
          </cell>
          <cell r="M56">
            <v>0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92-93</v>
          </cell>
          <cell r="C57">
            <v>420</v>
          </cell>
          <cell r="D57">
            <v>2400</v>
          </cell>
          <cell r="E57">
            <v>2406.0700000000002</v>
          </cell>
          <cell r="F57">
            <v>100.25291666666668</v>
          </cell>
          <cell r="G57">
            <v>78.28</v>
          </cell>
          <cell r="H57">
            <v>65.396553598608406</v>
          </cell>
          <cell r="I57">
            <v>224.43</v>
          </cell>
          <cell r="J57">
            <v>9.3276587962943722</v>
          </cell>
          <cell r="K57">
            <v>425</v>
          </cell>
          <cell r="L57">
            <v>0</v>
          </cell>
          <cell r="M57">
            <v>0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93-94</v>
          </cell>
          <cell r="C58">
            <v>420</v>
          </cell>
          <cell r="D58">
            <v>2534</v>
          </cell>
          <cell r="E58">
            <v>2504.9</v>
          </cell>
          <cell r="F58">
            <v>98.851617995264405</v>
          </cell>
          <cell r="G58">
            <v>79.501534246575346</v>
          </cell>
          <cell r="H58">
            <v>68.082735377255929</v>
          </cell>
          <cell r="I58">
            <v>254.25299999999999</v>
          </cell>
          <cell r="J58">
            <v>10.150225557906502</v>
          </cell>
          <cell r="K58">
            <v>440</v>
          </cell>
          <cell r="L58">
            <v>0</v>
          </cell>
          <cell r="M58">
            <v>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94-95</v>
          </cell>
          <cell r="C59">
            <v>420</v>
          </cell>
          <cell r="D59">
            <v>2480</v>
          </cell>
          <cell r="E59">
            <v>2383</v>
          </cell>
          <cell r="F59">
            <v>96.088709677419359</v>
          </cell>
          <cell r="G59">
            <v>77</v>
          </cell>
          <cell r="H59">
            <v>64.769515111980866</v>
          </cell>
          <cell r="I59">
            <v>253</v>
          </cell>
          <cell r="J59">
            <v>10.616869492236676</v>
          </cell>
          <cell r="K59">
            <v>420</v>
          </cell>
          <cell r="L59">
            <v>0</v>
          </cell>
          <cell r="M59">
            <v>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95-96</v>
          </cell>
          <cell r="C60">
            <v>420</v>
          </cell>
          <cell r="D60">
            <v>2500</v>
          </cell>
          <cell r="E60">
            <v>2636</v>
          </cell>
          <cell r="F60">
            <v>105.44</v>
          </cell>
          <cell r="G60">
            <v>81</v>
          </cell>
          <cell r="H60">
            <v>71.450255876485386</v>
          </cell>
          <cell r="I60">
            <v>267.8</v>
          </cell>
          <cell r="J60">
            <v>10.159332321699544</v>
          </cell>
          <cell r="K60">
            <v>420</v>
          </cell>
          <cell r="L60">
            <v>0</v>
          </cell>
          <cell r="M60">
            <v>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96-97</v>
          </cell>
          <cell r="C61">
            <v>420</v>
          </cell>
          <cell r="D61">
            <v>2550</v>
          </cell>
          <cell r="E61">
            <v>2712.5</v>
          </cell>
          <cell r="F61">
            <v>106.37254901960785</v>
          </cell>
          <cell r="G61">
            <v>79.599999999999994</v>
          </cell>
          <cell r="H61">
            <v>73.725266362252668</v>
          </cell>
          <cell r="I61">
            <v>250.7</v>
          </cell>
          <cell r="J61">
            <v>9.2423963133640559</v>
          </cell>
          <cell r="K61">
            <v>440</v>
          </cell>
          <cell r="L61">
            <v>0</v>
          </cell>
          <cell r="M61">
            <v>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97-98</v>
          </cell>
          <cell r="C62">
            <v>420</v>
          </cell>
          <cell r="D62">
            <v>2550</v>
          </cell>
          <cell r="E62">
            <v>2757.26</v>
          </cell>
          <cell r="F62">
            <v>108.1278431372549</v>
          </cell>
          <cell r="G62">
            <v>81.400000000000006</v>
          </cell>
          <cell r="H62">
            <v>74.941835181561203</v>
          </cell>
          <cell r="I62">
            <v>268.755</v>
          </cell>
          <cell r="J62">
            <v>9.7471765448307366</v>
          </cell>
          <cell r="K62">
            <v>435</v>
          </cell>
          <cell r="L62">
            <v>0</v>
          </cell>
          <cell r="M62">
            <v>0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>98-99</v>
          </cell>
          <cell r="C63">
            <v>420</v>
          </cell>
          <cell r="D63">
            <v>2600</v>
          </cell>
          <cell r="E63">
            <v>2723.45</v>
          </cell>
          <cell r="F63">
            <v>104.74807692307692</v>
          </cell>
          <cell r="G63">
            <v>80.400000000000006</v>
          </cell>
          <cell r="H63">
            <v>74.022885409871705</v>
          </cell>
          <cell r="I63">
            <v>266.60000000000002</v>
          </cell>
          <cell r="J63">
            <v>9.7890543244781458</v>
          </cell>
          <cell r="K63">
            <v>430</v>
          </cell>
          <cell r="L63">
            <v>0</v>
          </cell>
          <cell r="M63">
            <v>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>
            <v>420</v>
          </cell>
          <cell r="D64">
            <v>2700</v>
          </cell>
          <cell r="E64">
            <v>2614.8000000000002</v>
          </cell>
          <cell r="F64">
            <v>96.844444444444449</v>
          </cell>
          <cell r="G64">
            <v>81.3</v>
          </cell>
          <cell r="H64">
            <v>70.900000000000006</v>
          </cell>
          <cell r="I64">
            <v>260.7</v>
          </cell>
          <cell r="J64">
            <v>10</v>
          </cell>
          <cell r="K64">
            <v>420</v>
          </cell>
          <cell r="L64">
            <v>0</v>
          </cell>
          <cell r="M64">
            <v>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>00-01</v>
          </cell>
          <cell r="C65">
            <v>420</v>
          </cell>
          <cell r="D65">
            <v>2800</v>
          </cell>
          <cell r="E65">
            <v>2792.13</v>
          </cell>
          <cell r="F65">
            <v>99.718928571428577</v>
          </cell>
          <cell r="G65">
            <v>87.16</v>
          </cell>
          <cell r="H65">
            <v>75.89</v>
          </cell>
          <cell r="I65">
            <v>267.75</v>
          </cell>
          <cell r="J65">
            <v>9.59</v>
          </cell>
          <cell r="K65">
            <v>420</v>
          </cell>
          <cell r="L65">
            <v>0</v>
          </cell>
          <cell r="M65">
            <v>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 t="str">
            <v>Average last 5 years</v>
          </cell>
          <cell r="B66" t="str">
            <v xml:space="preserve">Forced   Outage   </v>
          </cell>
          <cell r="C66" t="str">
            <v>MU</v>
          </cell>
          <cell r="D66">
            <v>2640</v>
          </cell>
          <cell r="E66">
            <v>2720.0279999999998</v>
          </cell>
          <cell r="F66">
            <v>103.16236841916255</v>
          </cell>
          <cell r="G66">
            <v>81.972000000000008</v>
          </cell>
          <cell r="H66">
            <v>73.895997390737122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KORBA WEST II</v>
          </cell>
          <cell r="B67" t="str">
            <v>88-89</v>
          </cell>
          <cell r="C67">
            <v>420</v>
          </cell>
          <cell r="D67">
            <v>1500</v>
          </cell>
          <cell r="E67">
            <v>1556.53</v>
          </cell>
          <cell r="F67">
            <v>103.76866666666666</v>
          </cell>
          <cell r="G67">
            <v>60.17</v>
          </cell>
          <cell r="H67">
            <v>42.306207871276364</v>
          </cell>
          <cell r="I67"/>
          <cell r="J67">
            <v>0</v>
          </cell>
          <cell r="K67">
            <v>405</v>
          </cell>
          <cell r="L67">
            <v>0</v>
          </cell>
          <cell r="M67">
            <v>0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>89-90</v>
          </cell>
          <cell r="C68">
            <v>420</v>
          </cell>
          <cell r="D68">
            <v>1560</v>
          </cell>
          <cell r="E68">
            <v>1683.58</v>
          </cell>
          <cell r="F68">
            <v>107.92179487179487</v>
          </cell>
          <cell r="G68">
            <v>52.76</v>
          </cell>
          <cell r="H68">
            <v>45.759404218308326</v>
          </cell>
          <cell r="I68">
            <v>149</v>
          </cell>
          <cell r="J68">
            <v>8.8501882892407853</v>
          </cell>
          <cell r="K68">
            <v>420</v>
          </cell>
          <cell r="L68">
            <v>0</v>
          </cell>
          <cell r="M68">
            <v>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90-91</v>
          </cell>
          <cell r="C69">
            <v>420</v>
          </cell>
          <cell r="D69">
            <v>2200</v>
          </cell>
          <cell r="E69">
            <v>2768.58</v>
          </cell>
          <cell r="F69">
            <v>125.84454545454545</v>
          </cell>
          <cell r="G69">
            <v>89.4</v>
          </cell>
          <cell r="H69">
            <v>75.249510763209386</v>
          </cell>
          <cell r="I69">
            <v>260.75</v>
          </cell>
          <cell r="J69">
            <v>9.4181854958137379</v>
          </cell>
          <cell r="K69">
            <v>420</v>
          </cell>
          <cell r="L69">
            <v>0</v>
          </cell>
          <cell r="M69">
            <v>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>
            <v>420</v>
          </cell>
          <cell r="D70">
            <v>2200</v>
          </cell>
          <cell r="E70">
            <v>2041.83</v>
          </cell>
          <cell r="F70">
            <v>92.810454545454547</v>
          </cell>
          <cell r="G70">
            <v>68.760000000000005</v>
          </cell>
          <cell r="H70">
            <v>55.496575342465754</v>
          </cell>
          <cell r="I70">
            <v>189.16</v>
          </cell>
          <cell r="J70">
            <v>9.2642384527605142</v>
          </cell>
          <cell r="K70">
            <v>420</v>
          </cell>
          <cell r="L70">
            <v>0</v>
          </cell>
          <cell r="M70">
            <v>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>
            <v>420</v>
          </cell>
          <cell r="D71">
            <v>2400</v>
          </cell>
          <cell r="E71">
            <v>2447.34</v>
          </cell>
          <cell r="F71">
            <v>101.9725</v>
          </cell>
          <cell r="G71">
            <v>81.28</v>
          </cell>
          <cell r="H71">
            <v>66.518264840182653</v>
          </cell>
          <cell r="I71">
            <v>229.96</v>
          </cell>
          <cell r="J71">
            <v>9.3963241723667323</v>
          </cell>
          <cell r="K71">
            <v>420</v>
          </cell>
          <cell r="L71">
            <v>0</v>
          </cell>
          <cell r="M71">
            <v>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93-94</v>
          </cell>
          <cell r="C72">
            <v>420</v>
          </cell>
          <cell r="D72">
            <v>2466</v>
          </cell>
          <cell r="E72">
            <v>2435.13</v>
          </cell>
          <cell r="F72">
            <v>98.748175182481745</v>
          </cell>
          <cell r="G72">
            <v>80.770465753424659</v>
          </cell>
          <cell r="H72">
            <v>66.186399217221137</v>
          </cell>
          <cell r="I72">
            <v>241.17</v>
          </cell>
          <cell r="J72">
            <v>9.9037833709083287</v>
          </cell>
          <cell r="K72">
            <v>425</v>
          </cell>
          <cell r="L72">
            <v>0</v>
          </cell>
          <cell r="M72">
            <v>0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>94-95</v>
          </cell>
          <cell r="C73">
            <v>420</v>
          </cell>
          <cell r="D73">
            <v>2520</v>
          </cell>
          <cell r="E73">
            <v>2072</v>
          </cell>
          <cell r="F73">
            <v>82.222222222222229</v>
          </cell>
          <cell r="G73">
            <v>67.599999999999994</v>
          </cell>
          <cell r="H73">
            <v>56.316590563165903</v>
          </cell>
          <cell r="I73">
            <v>207</v>
          </cell>
          <cell r="J73">
            <v>9.9903474903474905</v>
          </cell>
          <cell r="K73">
            <v>420</v>
          </cell>
          <cell r="L73">
            <v>0</v>
          </cell>
          <cell r="M73">
            <v>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95-96</v>
          </cell>
          <cell r="C74">
            <v>420</v>
          </cell>
          <cell r="D74">
            <v>2550</v>
          </cell>
          <cell r="E74">
            <v>2024.8</v>
          </cell>
          <cell r="F74">
            <v>79.403921568627453</v>
          </cell>
          <cell r="G74">
            <v>65</v>
          </cell>
          <cell r="H74">
            <v>54.883337670222915</v>
          </cell>
          <cell r="I74">
            <v>200</v>
          </cell>
          <cell r="J74">
            <v>9.8775187672856575</v>
          </cell>
          <cell r="K74">
            <v>420</v>
          </cell>
          <cell r="L74">
            <v>0</v>
          </cell>
          <cell r="M74">
            <v>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96-97</v>
          </cell>
          <cell r="C75">
            <v>420</v>
          </cell>
          <cell r="D75">
            <v>2550</v>
          </cell>
          <cell r="E75">
            <v>2200.6</v>
          </cell>
          <cell r="F75">
            <v>86.298039215686273</v>
          </cell>
          <cell r="G75">
            <v>73.599999999999994</v>
          </cell>
          <cell r="H75">
            <v>59.811915633833443</v>
          </cell>
          <cell r="I75">
            <v>221.2</v>
          </cell>
          <cell r="J75">
            <v>10.051804053439971</v>
          </cell>
          <cell r="K75">
            <v>415</v>
          </cell>
          <cell r="L75">
            <v>0</v>
          </cell>
          <cell r="M75">
            <v>0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97-98</v>
          </cell>
          <cell r="C76">
            <v>420</v>
          </cell>
          <cell r="D76">
            <v>2550</v>
          </cell>
          <cell r="E76">
            <v>2273.96</v>
          </cell>
          <cell r="F76">
            <v>89.174901960784311</v>
          </cell>
          <cell r="G76">
            <v>72</v>
          </cell>
          <cell r="H76">
            <v>61.805827353772557</v>
          </cell>
          <cell r="I76">
            <v>227.755</v>
          </cell>
          <cell r="J76">
            <v>10.015787436894229</v>
          </cell>
          <cell r="K76">
            <v>440</v>
          </cell>
          <cell r="L76">
            <v>0</v>
          </cell>
          <cell r="M76">
            <v>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>98-99</v>
          </cell>
          <cell r="C77">
            <v>420</v>
          </cell>
          <cell r="D77">
            <v>2600</v>
          </cell>
          <cell r="E77">
            <v>2594.7199999999998</v>
          </cell>
          <cell r="F77">
            <v>99.796923076923065</v>
          </cell>
          <cell r="G77">
            <v>81.5</v>
          </cell>
          <cell r="H77">
            <v>70.524026962383118</v>
          </cell>
          <cell r="I77">
            <v>265</v>
          </cell>
          <cell r="J77">
            <v>10.213048036011594</v>
          </cell>
          <cell r="K77">
            <v>420</v>
          </cell>
          <cell r="L77">
            <v>0</v>
          </cell>
          <cell r="M77">
            <v>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99-00</v>
          </cell>
          <cell r="C78">
            <v>420</v>
          </cell>
          <cell r="D78">
            <v>2600</v>
          </cell>
          <cell r="E78">
            <v>2403.0500000000002</v>
          </cell>
          <cell r="F78">
            <v>92.425000000000011</v>
          </cell>
          <cell r="G78">
            <v>73.599999999999994</v>
          </cell>
          <cell r="H78">
            <v>65.099999999999994</v>
          </cell>
          <cell r="I78">
            <v>228</v>
          </cell>
          <cell r="J78">
            <v>9.5</v>
          </cell>
          <cell r="K78">
            <v>415</v>
          </cell>
          <cell r="L78">
            <v>0</v>
          </cell>
          <cell r="M78">
            <v>0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00-01</v>
          </cell>
          <cell r="C79">
            <v>420</v>
          </cell>
          <cell r="D79">
            <v>2650</v>
          </cell>
          <cell r="E79">
            <v>2163.6799999999998</v>
          </cell>
          <cell r="F79">
            <v>81.648301886792439</v>
          </cell>
          <cell r="G79">
            <v>67.81</v>
          </cell>
          <cell r="H79">
            <v>58.81</v>
          </cell>
          <cell r="I79">
            <v>216.61</v>
          </cell>
          <cell r="J79">
            <v>10.01</v>
          </cell>
          <cell r="K79">
            <v>410</v>
          </cell>
          <cell r="L79">
            <v>0</v>
          </cell>
          <cell r="M79">
            <v>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 t="str">
            <v>Average last 5 years</v>
          </cell>
          <cell r="B80" t="str">
            <v>Thermal  Auxiliary Consumption   Percentage</v>
          </cell>
          <cell r="C80" t="str">
            <v>%</v>
          </cell>
          <cell r="D80">
            <v>2590</v>
          </cell>
          <cell r="E80">
            <v>2327.2019999999998</v>
          </cell>
          <cell r="F80">
            <v>89.868633228037226</v>
          </cell>
          <cell r="G80">
            <v>73.701999999999998</v>
          </cell>
          <cell r="H80">
            <v>63.210353989997827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 t="str">
            <v xml:space="preserve">KORBA WEST </v>
          </cell>
          <cell r="B81" t="str">
            <v>88-89</v>
          </cell>
          <cell r="C81">
            <v>840</v>
          </cell>
          <cell r="D81">
            <v>3500</v>
          </cell>
          <cell r="E81">
            <v>3620.8</v>
          </cell>
          <cell r="F81">
            <v>103.45142857142856</v>
          </cell>
          <cell r="G81">
            <v>64.435000000000002</v>
          </cell>
          <cell r="H81" t="str">
            <v>***</v>
          </cell>
          <cell r="I81">
            <v>0</v>
          </cell>
          <cell r="J81">
            <v>0</v>
          </cell>
          <cell r="K81"/>
          <cell r="L81"/>
          <cell r="M81"/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90-91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>91-92</v>
          </cell>
          <cell r="C84">
            <v>840</v>
          </cell>
          <cell r="D84">
            <v>4400</v>
          </cell>
          <cell r="E84">
            <v>4649.3999999999996</v>
          </cell>
          <cell r="F84">
            <v>105.66818181818181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92-93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93-94</v>
          </cell>
          <cell r="C86">
            <v>840</v>
          </cell>
          <cell r="D86">
            <v>5000</v>
          </cell>
          <cell r="E86">
            <v>4940.0300000000007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94-95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 t="str">
            <v xml:space="preserve"> </v>
          </cell>
          <cell r="B92" t="str">
            <v>99-00</v>
          </cell>
          <cell r="C92">
            <v>840</v>
          </cell>
          <cell r="D92">
            <v>5300</v>
          </cell>
          <cell r="E92">
            <v>5017.8999999999996</v>
          </cell>
          <cell r="F92">
            <v>94.677358490566021</v>
          </cell>
          <cell r="G92">
            <v>77.5</v>
          </cell>
          <cell r="H92">
            <v>68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00-01</v>
          </cell>
          <cell r="C93">
            <v>840</v>
          </cell>
          <cell r="D93">
            <v>5450</v>
          </cell>
          <cell r="E93">
            <v>4955.8099999999995</v>
          </cell>
          <cell r="F93">
            <v>90.932293577981639</v>
          </cell>
          <cell r="G93">
            <v>77.48</v>
          </cell>
          <cell r="H93">
            <v>67.349999999999994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 t="str">
            <v>Average last 5 years</v>
          </cell>
          <cell r="B94" t="str">
            <v xml:space="preserve">Target (PLAN )   </v>
          </cell>
          <cell r="C94" t="str">
            <v>MU</v>
          </cell>
          <cell r="D94">
            <v>5230</v>
          </cell>
          <cell r="E94">
            <v>5047.24</v>
          </cell>
          <cell r="F94">
            <v>96.573763747042861</v>
          </cell>
          <cell r="G94">
            <v>76.955999999999989</v>
          </cell>
          <cell r="H94">
            <v>68.553175690367468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 t="str">
            <v>STATE  LOAD  DESPATCH  CENTRE  M.P.E.B.  JABALPUR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 t="str">
            <v>AMARKANTAK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 t="str">
            <v>STATION NAME</v>
          </cell>
          <cell r="B97" t="str">
            <v>YEAR</v>
          </cell>
          <cell r="C97" t="str">
            <v>CAPACITY</v>
          </cell>
          <cell r="D97" t="str">
            <v>TARGET</v>
          </cell>
          <cell r="E97" t="str">
            <v>ACTUAL GENE.</v>
          </cell>
          <cell r="F97" t="str">
            <v>ACHIEVE-MENT</v>
          </cell>
          <cell r="G97" t="str">
            <v>AVAIL-ABILITY</v>
          </cell>
          <cell r="H97" t="str">
            <v>P.L.F.</v>
          </cell>
          <cell r="I97" t="str">
            <v>AUXILIARY CONSUMPTION</v>
          </cell>
          <cell r="J97">
            <v>0</v>
          </cell>
          <cell r="K97" t="str">
            <v>MAXIMUM DEMAND</v>
          </cell>
          <cell r="L97" t="str">
            <v>COAL IN MT</v>
          </cell>
          <cell r="M97">
            <v>0</v>
          </cell>
          <cell r="N97" t="str">
            <v>COAL CONSUMED</v>
          </cell>
          <cell r="O97">
            <v>0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MW</v>
          </cell>
          <cell r="D98" t="str">
            <v>MKwh</v>
          </cell>
          <cell r="E98" t="str">
            <v>MKwh</v>
          </cell>
          <cell r="F98" t="str">
            <v>%</v>
          </cell>
          <cell r="G98" t="str">
            <v>%</v>
          </cell>
          <cell r="H98" t="str">
            <v>%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 t="str">
            <v>AMARKANTAK I</v>
          </cell>
          <cell r="B99" t="str">
            <v>88-89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/>
          <cell r="J99">
            <v>0</v>
          </cell>
          <cell r="K99">
            <v>61</v>
          </cell>
          <cell r="L99">
            <v>0</v>
          </cell>
          <cell r="M99">
            <v>0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89-90</v>
          </cell>
          <cell r="C100">
            <v>60</v>
          </cell>
          <cell r="D100">
            <v>330</v>
          </cell>
          <cell r="E100">
            <v>348.29</v>
          </cell>
          <cell r="F100">
            <v>105.54242424242425</v>
          </cell>
          <cell r="G100">
            <v>94.49</v>
          </cell>
          <cell r="H100">
            <v>66.265220700152213</v>
          </cell>
          <cell r="I100" t="str">
            <v xml:space="preserve"> </v>
          </cell>
          <cell r="J100">
            <v>0</v>
          </cell>
          <cell r="K100">
            <v>60</v>
          </cell>
          <cell r="L100">
            <v>0</v>
          </cell>
          <cell r="M100">
            <v>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 t="str">
            <v xml:space="preserve"> </v>
          </cell>
          <cell r="B101" t="str">
            <v>90-91</v>
          </cell>
          <cell r="C101">
            <v>60</v>
          </cell>
          <cell r="D101">
            <v>350</v>
          </cell>
          <cell r="E101">
            <v>212.54</v>
          </cell>
          <cell r="F101">
            <v>60.725714285714282</v>
          </cell>
          <cell r="G101">
            <v>55.52</v>
          </cell>
          <cell r="H101">
            <v>40.43759512937595</v>
          </cell>
          <cell r="I101">
            <v>21.16</v>
          </cell>
          <cell r="J101">
            <v>9.9557730309588788</v>
          </cell>
          <cell r="K101">
            <v>58</v>
          </cell>
          <cell r="L101">
            <v>0</v>
          </cell>
          <cell r="M101">
            <v>0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91-92</v>
          </cell>
          <cell r="C102">
            <v>60</v>
          </cell>
          <cell r="D102">
            <v>350</v>
          </cell>
          <cell r="E102">
            <v>166.64</v>
          </cell>
          <cell r="F102">
            <v>47.611428571428569</v>
          </cell>
          <cell r="G102">
            <v>42.98</v>
          </cell>
          <cell r="H102">
            <v>31.704718417047182</v>
          </cell>
          <cell r="I102">
            <v>17.46</v>
          </cell>
          <cell r="J102">
            <v>10.477676428228518</v>
          </cell>
          <cell r="K102">
            <v>30</v>
          </cell>
          <cell r="L102">
            <v>0</v>
          </cell>
          <cell r="M102">
            <v>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 t="str">
            <v xml:space="preserve"> </v>
          </cell>
          <cell r="B103" t="str">
            <v>92-93</v>
          </cell>
          <cell r="C103">
            <v>60</v>
          </cell>
          <cell r="D103">
            <v>300</v>
          </cell>
          <cell r="E103">
            <v>284.81</v>
          </cell>
          <cell r="F103">
            <v>94.936666666666667</v>
          </cell>
          <cell r="G103">
            <v>87.9</v>
          </cell>
          <cell r="H103">
            <v>54.965647676393395</v>
          </cell>
          <cell r="I103">
            <v>29.54</v>
          </cell>
          <cell r="J103">
            <v>10.371826831923036</v>
          </cell>
          <cell r="K103">
            <v>50</v>
          </cell>
          <cell r="L103">
            <v>0</v>
          </cell>
          <cell r="M103">
            <v>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93-94</v>
          </cell>
          <cell r="C104">
            <v>50</v>
          </cell>
          <cell r="D104">
            <v>300</v>
          </cell>
          <cell r="E104">
            <v>304.72899999999998</v>
          </cell>
          <cell r="F104">
            <v>101.57633333333332</v>
          </cell>
          <cell r="G104">
            <v>92.043342465753426</v>
          </cell>
          <cell r="H104">
            <v>69.572831050228316</v>
          </cell>
          <cell r="I104">
            <v>32.345314999999999</v>
          </cell>
          <cell r="J104">
            <v>10.614452513544823</v>
          </cell>
          <cell r="K104">
            <v>50</v>
          </cell>
          <cell r="L104">
            <v>0</v>
          </cell>
          <cell r="M104">
            <v>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 t="str">
            <v xml:space="preserve"> </v>
          </cell>
          <cell r="B105" t="str">
            <v>94-95</v>
          </cell>
          <cell r="C105">
            <v>50</v>
          </cell>
          <cell r="D105">
            <v>300</v>
          </cell>
          <cell r="E105">
            <v>304.39999999999998</v>
          </cell>
          <cell r="F105">
            <v>101.46666666666665</v>
          </cell>
          <cell r="G105">
            <v>89.8</v>
          </cell>
          <cell r="H105">
            <v>69.49771689497716</v>
          </cell>
          <cell r="I105">
            <v>31.2</v>
          </cell>
          <cell r="J105">
            <v>10.249671484888305</v>
          </cell>
          <cell r="K105">
            <v>50</v>
          </cell>
          <cell r="L105">
            <v>0</v>
          </cell>
          <cell r="M105">
            <v>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95-96</v>
          </cell>
          <cell r="C106">
            <v>50</v>
          </cell>
          <cell r="D106">
            <v>300</v>
          </cell>
          <cell r="E106">
            <v>294.39999999999998</v>
          </cell>
          <cell r="F106">
            <v>98.133333333333326</v>
          </cell>
          <cell r="G106">
            <v>90.6</v>
          </cell>
          <cell r="H106">
            <v>67.030965391621123</v>
          </cell>
          <cell r="I106">
            <v>32.299999999999997</v>
          </cell>
          <cell r="J106">
            <v>10.971467391304348</v>
          </cell>
          <cell r="K106">
            <v>50</v>
          </cell>
          <cell r="L106">
            <v>0</v>
          </cell>
          <cell r="M106">
            <v>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 t="str">
            <v xml:space="preserve"> </v>
          </cell>
          <cell r="B107" t="str">
            <v>96-97</v>
          </cell>
          <cell r="C107">
            <v>50</v>
          </cell>
          <cell r="D107">
            <v>300</v>
          </cell>
          <cell r="E107">
            <v>258.89999999999998</v>
          </cell>
          <cell r="F107">
            <v>86.299999999999983</v>
          </cell>
          <cell r="G107">
            <v>85.6</v>
          </cell>
          <cell r="H107">
            <v>59.10958904109588</v>
          </cell>
          <cell r="I107">
            <v>29</v>
          </cell>
          <cell r="J107">
            <v>11.201235998455003</v>
          </cell>
          <cell r="K107">
            <v>49</v>
          </cell>
          <cell r="L107">
            <v>0</v>
          </cell>
          <cell r="M107">
            <v>0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97-98</v>
          </cell>
          <cell r="C108">
            <v>50</v>
          </cell>
          <cell r="D108">
            <v>300</v>
          </cell>
          <cell r="E108">
            <v>251.97</v>
          </cell>
          <cell r="F108">
            <v>83.99</v>
          </cell>
          <cell r="G108">
            <v>87.6</v>
          </cell>
          <cell r="H108">
            <v>57.527397260273972</v>
          </cell>
          <cell r="I108">
            <v>30.628</v>
          </cell>
          <cell r="J108">
            <v>12.155415327221496</v>
          </cell>
          <cell r="K108">
            <v>50</v>
          </cell>
          <cell r="L108">
            <v>0</v>
          </cell>
          <cell r="M108">
            <v>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 t="str">
            <v xml:space="preserve"> </v>
          </cell>
          <cell r="B109" t="str">
            <v>98-99</v>
          </cell>
          <cell r="C109">
            <v>50</v>
          </cell>
          <cell r="D109">
            <v>300</v>
          </cell>
          <cell r="E109">
            <v>202.17</v>
          </cell>
          <cell r="F109">
            <v>67.39</v>
          </cell>
          <cell r="G109">
            <v>76</v>
          </cell>
          <cell r="H109">
            <v>46.157534246575345</v>
          </cell>
          <cell r="I109">
            <v>25.5</v>
          </cell>
          <cell r="J109">
            <v>12.613147351239057</v>
          </cell>
          <cell r="K109">
            <v>49</v>
          </cell>
          <cell r="L109">
            <v>0</v>
          </cell>
          <cell r="M109">
            <v>0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99-00</v>
          </cell>
          <cell r="C110">
            <v>50</v>
          </cell>
          <cell r="D110">
            <v>250</v>
          </cell>
          <cell r="E110">
            <v>248.2</v>
          </cell>
          <cell r="F110">
            <v>98.9</v>
          </cell>
          <cell r="G110">
            <v>86.2</v>
          </cell>
          <cell r="H110">
            <v>56.5</v>
          </cell>
          <cell r="I110">
            <v>29.3</v>
          </cell>
          <cell r="J110">
            <v>11.804995970991136</v>
          </cell>
          <cell r="K110">
            <v>50</v>
          </cell>
          <cell r="L110">
            <v>0</v>
          </cell>
          <cell r="M110">
            <v>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 t="str">
            <v xml:space="preserve"> </v>
          </cell>
          <cell r="B111" t="str">
            <v>00-01</v>
          </cell>
          <cell r="C111">
            <v>50</v>
          </cell>
          <cell r="D111">
            <v>250</v>
          </cell>
          <cell r="E111">
            <v>180.96</v>
          </cell>
          <cell r="F111">
            <v>71.81</v>
          </cell>
          <cell r="G111">
            <v>64.22</v>
          </cell>
          <cell r="H111">
            <v>41.31</v>
          </cell>
          <cell r="I111">
            <v>23.72</v>
          </cell>
          <cell r="J111">
            <v>13.1078691423519</v>
          </cell>
          <cell r="K111">
            <v>49</v>
          </cell>
          <cell r="L111">
            <v>0</v>
          </cell>
          <cell r="M111">
            <v>0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Average last 5 years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>
            <v>81.677999999999983</v>
          </cell>
          <cell r="G112">
            <v>79.924000000000007</v>
          </cell>
          <cell r="H112">
            <v>52.120904109589034</v>
          </cell>
          <cell r="I112">
            <v>27.6296</v>
          </cell>
          <cell r="J112">
            <v>12.176532758051719</v>
          </cell>
          <cell r="K112">
            <v>49.4</v>
          </cell>
          <cell r="L112">
            <v>0</v>
          </cell>
          <cell r="M112">
            <v>0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 t="str">
            <v>AMARKANTAK II</v>
          </cell>
          <cell r="B113" t="str">
            <v>88-89</v>
          </cell>
          <cell r="C113">
            <v>240</v>
          </cell>
          <cell r="D113">
            <v>1250</v>
          </cell>
          <cell r="E113">
            <v>1209.6600000000001</v>
          </cell>
          <cell r="F113">
            <v>96.772800000000018</v>
          </cell>
          <cell r="G113">
            <v>78.19</v>
          </cell>
          <cell r="H113">
            <v>57.537100456621012</v>
          </cell>
          <cell r="I113"/>
          <cell r="J113">
            <v>0</v>
          </cell>
          <cell r="K113">
            <v>230</v>
          </cell>
          <cell r="L113">
            <v>0</v>
          </cell>
          <cell r="M113">
            <v>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 t="str">
            <v xml:space="preserve"> </v>
          </cell>
          <cell r="B114" t="str">
            <v>89-90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L114">
            <v>0</v>
          </cell>
          <cell r="M114">
            <v>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90-91</v>
          </cell>
          <cell r="C115">
            <v>240</v>
          </cell>
          <cell r="D115">
            <v>1250</v>
          </cell>
          <cell r="E115">
            <v>791.39</v>
          </cell>
          <cell r="F115">
            <v>63.311199999999999</v>
          </cell>
          <cell r="G115">
            <v>55.96</v>
          </cell>
          <cell r="H115">
            <v>37.642218417047182</v>
          </cell>
          <cell r="I115">
            <v>87.17</v>
          </cell>
          <cell r="J115">
            <v>11.014796750022112</v>
          </cell>
          <cell r="K115">
            <v>190</v>
          </cell>
          <cell r="L115">
            <v>0</v>
          </cell>
          <cell r="M115">
            <v>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91-92</v>
          </cell>
          <cell r="C116">
            <v>240</v>
          </cell>
          <cell r="D116">
            <v>1200</v>
          </cell>
          <cell r="E116">
            <v>902.14</v>
          </cell>
          <cell r="F116">
            <v>75.178333333333327</v>
          </cell>
          <cell r="G116">
            <v>63.18</v>
          </cell>
          <cell r="H116">
            <v>42.792767152398298</v>
          </cell>
          <cell r="I116">
            <v>96.78</v>
          </cell>
          <cell r="J116">
            <v>10.727824949564368</v>
          </cell>
          <cell r="K116">
            <v>195</v>
          </cell>
          <cell r="L116">
            <v>0</v>
          </cell>
          <cell r="M116">
            <v>0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92-93</v>
          </cell>
          <cell r="C117">
            <v>240</v>
          </cell>
          <cell r="D117">
            <v>1200</v>
          </cell>
          <cell r="E117">
            <v>991.24</v>
          </cell>
          <cell r="F117">
            <v>82.603333333333339</v>
          </cell>
          <cell r="G117">
            <v>70.989999999999995</v>
          </cell>
          <cell r="H117">
            <v>47.148021308980212</v>
          </cell>
          <cell r="I117">
            <v>106.47</v>
          </cell>
          <cell r="J117">
            <v>10.741091965618821</v>
          </cell>
          <cell r="K117">
            <v>211</v>
          </cell>
          <cell r="L117">
            <v>0</v>
          </cell>
          <cell r="M117">
            <v>0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93-94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L118">
            <v>0</v>
          </cell>
          <cell r="M118">
            <v>0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94-95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L119">
            <v>0</v>
          </cell>
          <cell r="M119">
            <v>0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L120">
            <v>0</v>
          </cell>
          <cell r="M120">
            <v>0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L121">
            <v>0</v>
          </cell>
          <cell r="M121">
            <v>0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L122">
            <v>0</v>
          </cell>
          <cell r="M122">
            <v>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 t="str">
            <v xml:space="preserve"> </v>
          </cell>
          <cell r="B123" t="str">
            <v>98-99</v>
          </cell>
          <cell r="C123">
            <v>240</v>
          </cell>
          <cell r="D123">
            <v>1200</v>
          </cell>
          <cell r="E123">
            <v>997.7</v>
          </cell>
          <cell r="F123">
            <v>83.141666666666666</v>
          </cell>
          <cell r="G123">
            <v>58.8</v>
          </cell>
          <cell r="H123">
            <v>47.455289193302889</v>
          </cell>
          <cell r="I123">
            <v>97.4</v>
          </cell>
          <cell r="J123">
            <v>9.7624536433797733</v>
          </cell>
          <cell r="K123">
            <v>220</v>
          </cell>
          <cell r="L123">
            <v>0</v>
          </cell>
          <cell r="M123">
            <v>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99-00</v>
          </cell>
          <cell r="C124">
            <v>240</v>
          </cell>
          <cell r="D124">
            <v>900</v>
          </cell>
          <cell r="E124">
            <v>1048.8</v>
          </cell>
          <cell r="F124">
            <v>87.4</v>
          </cell>
          <cell r="G124">
            <v>65.099999999999994</v>
          </cell>
          <cell r="H124">
            <v>49.7</v>
          </cell>
          <cell r="I124">
            <v>105.9</v>
          </cell>
          <cell r="J124">
            <v>10.09725400457666</v>
          </cell>
          <cell r="K124">
            <v>200</v>
          </cell>
          <cell r="L124">
            <v>0</v>
          </cell>
          <cell r="M124">
            <v>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>00-01</v>
          </cell>
          <cell r="C125">
            <v>240</v>
          </cell>
          <cell r="D125">
            <v>1150</v>
          </cell>
          <cell r="E125">
            <v>968.97</v>
          </cell>
          <cell r="F125">
            <v>84.19</v>
          </cell>
          <cell r="G125">
            <v>62.4</v>
          </cell>
          <cell r="H125">
            <v>46.09</v>
          </cell>
          <cell r="I125">
            <v>95.83</v>
          </cell>
          <cell r="J125">
            <v>9.8898830717153263</v>
          </cell>
          <cell r="K125">
            <v>200</v>
          </cell>
          <cell r="L125">
            <v>0</v>
          </cell>
          <cell r="M125">
            <v>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 t="str">
            <v>Average last 5 years</v>
          </cell>
          <cell r="B126" t="str">
            <v>ACHIEVEMENT Percentage of ( 2 )</v>
          </cell>
          <cell r="C126" t="str">
            <v>%</v>
          </cell>
          <cell r="D126">
            <v>1090</v>
          </cell>
          <cell r="E126">
            <v>792.46600000000001</v>
          </cell>
          <cell r="F126">
            <v>68.481533333333331</v>
          </cell>
          <cell r="G126">
            <v>49.6</v>
          </cell>
          <cell r="H126">
            <v>37.656477929984774</v>
          </cell>
          <cell r="I126">
            <v>78.753599999999992</v>
          </cell>
          <cell r="J126">
            <v>9.9780718101059911</v>
          </cell>
          <cell r="K126">
            <v>189</v>
          </cell>
          <cell r="L126">
            <v>0</v>
          </cell>
          <cell r="M126">
            <v>0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 t="str">
            <v>AMARKANTAK</v>
          </cell>
          <cell r="B127" t="str">
            <v>88-89</v>
          </cell>
          <cell r="C127">
            <v>300</v>
          </cell>
          <cell r="D127">
            <v>1550</v>
          </cell>
          <cell r="E127">
            <v>1584.98</v>
          </cell>
          <cell r="F127">
            <v>102.25677419354838</v>
          </cell>
          <cell r="G127">
            <v>80.05</v>
          </cell>
          <cell r="H127">
            <v>60.31126331811263</v>
          </cell>
          <cell r="I127">
            <v>0</v>
          </cell>
          <cell r="J127">
            <v>0</v>
          </cell>
          <cell r="K127"/>
          <cell r="L127"/>
          <cell r="M127"/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>89-90</v>
          </cell>
          <cell r="C128">
            <v>300</v>
          </cell>
          <cell r="D128">
            <v>1640</v>
          </cell>
          <cell r="E128">
            <v>1336.95</v>
          </cell>
          <cell r="F128">
            <v>81.521341463414629</v>
          </cell>
          <cell r="G128">
            <v>74.346000000000004</v>
          </cell>
          <cell r="H128">
            <v>50.873287671232873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90-91</v>
          </cell>
          <cell r="C129">
            <v>300</v>
          </cell>
          <cell r="D129">
            <v>1600</v>
          </cell>
          <cell r="E129">
            <v>1003.93</v>
          </cell>
          <cell r="F129">
            <v>62.745624999999997</v>
          </cell>
          <cell r="G129">
            <v>55.871999999999993</v>
          </cell>
          <cell r="H129">
            <v>38.201293759512936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>91-92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92-93</v>
          </cell>
          <cell r="C131">
            <v>300</v>
          </cell>
          <cell r="D131">
            <v>1500</v>
          </cell>
          <cell r="E131">
            <v>1276.05</v>
          </cell>
          <cell r="F131">
            <v>85.07</v>
          </cell>
          <cell r="G131">
            <v>74.372</v>
          </cell>
          <cell r="H131">
            <v>48.693790640168515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 t="str">
            <v xml:space="preserve"> </v>
          </cell>
          <cell r="B132" t="str">
            <v>93-94</v>
          </cell>
          <cell r="C132">
            <v>290</v>
          </cell>
          <cell r="D132">
            <v>1420</v>
          </cell>
          <cell r="E132">
            <v>1375.2450000000001</v>
          </cell>
          <cell r="F132">
            <v>96.848239436619721</v>
          </cell>
          <cell r="G132">
            <v>73.858507321681628</v>
          </cell>
          <cell r="H132">
            <v>54.134978743504959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94-95</v>
          </cell>
          <cell r="C133">
            <v>290</v>
          </cell>
          <cell r="D133">
            <v>1400</v>
          </cell>
          <cell r="E133">
            <v>1427.3000000000002</v>
          </cell>
          <cell r="F133">
            <v>101.95000000000002</v>
          </cell>
          <cell r="G133">
            <v>78.462068965517247</v>
          </cell>
          <cell r="H133">
            <v>56.030557125808691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 t="str">
            <v xml:space="preserve"> </v>
          </cell>
          <cell r="B134" t="str">
            <v>95-96</v>
          </cell>
          <cell r="C134">
            <v>290</v>
          </cell>
          <cell r="D134">
            <v>1450</v>
          </cell>
          <cell r="E134">
            <v>1252.4000000000001</v>
          </cell>
          <cell r="F134">
            <v>86.372413793103462</v>
          </cell>
          <cell r="G134">
            <v>76.365517241379308</v>
          </cell>
          <cell r="H134">
            <v>49.299322941269097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96-97</v>
          </cell>
          <cell r="C135">
            <v>290</v>
          </cell>
          <cell r="D135">
            <v>1500</v>
          </cell>
          <cell r="E135">
            <v>679.5</v>
          </cell>
          <cell r="F135">
            <v>45.3</v>
          </cell>
          <cell r="G135">
            <v>39.420689655172417</v>
          </cell>
          <cell r="H135">
            <v>26.747756258856874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 t="str">
            <v xml:space="preserve"> </v>
          </cell>
          <cell r="B136" t="str">
            <v>97-98</v>
          </cell>
          <cell r="C136">
            <v>290</v>
          </cell>
          <cell r="D136">
            <v>1300</v>
          </cell>
          <cell r="E136">
            <v>778.23</v>
          </cell>
          <cell r="F136">
            <v>59.863846153846154</v>
          </cell>
          <cell r="G136">
            <v>41.50344827586207</v>
          </cell>
          <cell r="H136">
            <v>30.634152102031177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98-99</v>
          </cell>
          <cell r="C137">
            <v>290</v>
          </cell>
          <cell r="D137">
            <v>1500</v>
          </cell>
          <cell r="E137">
            <v>1199.8700000000001</v>
          </cell>
          <cell r="F137">
            <v>79.991333333333344</v>
          </cell>
          <cell r="G137">
            <v>61.765517241379314</v>
          </cell>
          <cell r="H137">
            <v>47.231538340418837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 t="str">
            <v xml:space="preserve"> </v>
          </cell>
          <cell r="B138" t="str">
            <v>99-00</v>
          </cell>
          <cell r="C138">
            <v>290</v>
          </cell>
          <cell r="D138">
            <v>1150</v>
          </cell>
          <cell r="E138">
            <v>1297</v>
          </cell>
          <cell r="F138">
            <v>112.8</v>
          </cell>
          <cell r="G138">
            <v>68.7</v>
          </cell>
          <cell r="H138">
            <v>50.9</v>
          </cell>
          <cell r="I138">
            <v>135.19999999999999</v>
          </cell>
          <cell r="J138">
            <v>10.424055512721663</v>
          </cell>
          <cell r="K138">
            <v>235</v>
          </cell>
          <cell r="L138">
            <v>0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00-01</v>
          </cell>
          <cell r="C139">
            <v>290</v>
          </cell>
          <cell r="D139">
            <v>1400</v>
          </cell>
          <cell r="E139">
            <v>1149.93</v>
          </cell>
          <cell r="F139">
            <v>82.14</v>
          </cell>
          <cell r="G139">
            <v>62.71</v>
          </cell>
          <cell r="H139">
            <v>45.27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 t="str">
            <v>Average last 5 years</v>
          </cell>
          <cell r="B140" t="str">
            <v>Energy   Contents   in   MKwh</v>
          </cell>
          <cell r="C140" t="str">
            <v>MU</v>
          </cell>
          <cell r="D140">
            <v>1370</v>
          </cell>
          <cell r="E140">
            <v>1020.9060000000002</v>
          </cell>
          <cell r="F140">
            <v>76.019035897435899</v>
          </cell>
          <cell r="G140">
            <v>54.819931034482764</v>
          </cell>
          <cell r="H140">
            <v>40.15668934026138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STATE  LOAD  DESPATCH  CENTRE  M.P.E.B.  JABALPUR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 t="str">
            <v>SATPURA</v>
          </cell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STATION NAME</v>
          </cell>
          <cell r="B143" t="str">
            <v>YEAR</v>
          </cell>
          <cell r="C143" t="str">
            <v>CAPACITY</v>
          </cell>
          <cell r="D143" t="str">
            <v>TARGET</v>
          </cell>
          <cell r="E143" t="str">
            <v>ACTUAL GENE.</v>
          </cell>
          <cell r="F143" t="str">
            <v>ACHIEVE-MENT</v>
          </cell>
          <cell r="G143" t="str">
            <v>AVAIL-ABILITY</v>
          </cell>
          <cell r="H143" t="str">
            <v>P.L.F.</v>
          </cell>
          <cell r="I143" t="str">
            <v>AUXILIARY CONSUMPTION</v>
          </cell>
          <cell r="J143">
            <v>0</v>
          </cell>
          <cell r="K143" t="str">
            <v>MAXIMUM DEMAND</v>
          </cell>
          <cell r="L143" t="str">
            <v>COAL IN MT</v>
          </cell>
          <cell r="M143">
            <v>0</v>
          </cell>
          <cell r="N143" t="str">
            <v>COAL CONSUMED</v>
          </cell>
          <cell r="O143">
            <v>0</v>
          </cell>
          <cell r="P143" t="str">
            <v>FUEL OIL CONSUMPTION</v>
          </cell>
        </row>
        <row r="144">
          <cell r="A144" t="str">
            <v xml:space="preserve"> </v>
          </cell>
          <cell r="B144" t="str">
            <v>Energy   Contents   in   MKwh</v>
          </cell>
          <cell r="C144" t="str">
            <v>MW</v>
          </cell>
          <cell r="D144" t="str">
            <v>MKwh</v>
          </cell>
          <cell r="E144" t="str">
            <v>MKwh</v>
          </cell>
          <cell r="F144" t="str">
            <v>%</v>
          </cell>
          <cell r="G144" t="str">
            <v>%</v>
          </cell>
          <cell r="H144" t="str">
            <v>%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 t="str">
            <v>SATPURA I</v>
          </cell>
          <cell r="B145" t="str">
            <v>88-89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  <cell r="I145"/>
          <cell r="J145">
            <v>0</v>
          </cell>
          <cell r="K145">
            <v>312</v>
          </cell>
          <cell r="L145">
            <v>0</v>
          </cell>
          <cell r="M145">
            <v>0</v>
          </cell>
          <cell r="N145">
            <v>1518619</v>
          </cell>
          <cell r="O145">
            <v>0.82881382758093736</v>
          </cell>
          <cell r="P145">
            <v>25303</v>
          </cell>
          <cell r="Q145">
            <v>13.809570589647871</v>
          </cell>
        </row>
        <row r="146">
          <cell r="A146">
            <v>1</v>
          </cell>
          <cell r="B146" t="str">
            <v>89-90</v>
          </cell>
          <cell r="C146">
            <v>312.5</v>
          </cell>
          <cell r="D146">
            <v>1575</v>
          </cell>
          <cell r="E146">
            <v>1730</v>
          </cell>
          <cell r="F146">
            <v>109.84126984126983</v>
          </cell>
          <cell r="G146">
            <v>77.010000000000005</v>
          </cell>
          <cell r="H146">
            <v>63.196347031963469</v>
          </cell>
          <cell r="I146">
            <v>183</v>
          </cell>
          <cell r="J146">
            <v>10.578034682080926</v>
          </cell>
          <cell r="K146">
            <v>300</v>
          </cell>
          <cell r="L146">
            <v>0</v>
          </cell>
          <cell r="M146">
            <v>0</v>
          </cell>
          <cell r="N146">
            <v>1355923</v>
          </cell>
          <cell r="O146">
            <v>0.78377052023121385</v>
          </cell>
          <cell r="P146">
            <v>41696</v>
          </cell>
          <cell r="Q146">
            <v>24.101734104046244</v>
          </cell>
        </row>
        <row r="147">
          <cell r="A147">
            <v>2</v>
          </cell>
          <cell r="B147" t="str">
            <v>90-91</v>
          </cell>
          <cell r="C147">
            <v>312.5</v>
          </cell>
          <cell r="D147">
            <v>1700</v>
          </cell>
          <cell r="E147">
            <v>1515.39</v>
          </cell>
          <cell r="F147">
            <v>89.140588235294118</v>
          </cell>
          <cell r="G147">
            <v>72.61</v>
          </cell>
          <cell r="H147">
            <v>55.356712328767124</v>
          </cell>
          <cell r="I147">
            <v>170.39</v>
          </cell>
          <cell r="J147">
            <v>11.243970199090663</v>
          </cell>
          <cell r="K147">
            <v>270</v>
          </cell>
          <cell r="L147">
            <v>0</v>
          </cell>
          <cell r="M147">
            <v>0</v>
          </cell>
          <cell r="N147">
            <v>1267262</v>
          </cell>
          <cell r="O147">
            <v>0.83626129247256487</v>
          </cell>
          <cell r="P147">
            <v>29278</v>
          </cell>
          <cell r="Q147">
            <v>19.320438962907236</v>
          </cell>
        </row>
        <row r="148">
          <cell r="A148">
            <v>3</v>
          </cell>
          <cell r="B148" t="str">
            <v>91-92</v>
          </cell>
          <cell r="C148">
            <v>312.5</v>
          </cell>
          <cell r="D148">
            <v>1700</v>
          </cell>
          <cell r="E148">
            <v>1385.47</v>
          </cell>
          <cell r="F148">
            <v>81.498235294117649</v>
          </cell>
          <cell r="G148">
            <v>64.790000000000006</v>
          </cell>
          <cell r="H148">
            <v>50.610776255707762</v>
          </cell>
          <cell r="I148">
            <v>149.15</v>
          </cell>
          <cell r="J148">
            <v>10.765299862140646</v>
          </cell>
          <cell r="K148">
            <v>260</v>
          </cell>
          <cell r="L148">
            <v>0</v>
          </cell>
          <cell r="M148">
            <v>0</v>
          </cell>
          <cell r="N148">
            <v>1231619</v>
          </cell>
          <cell r="O148">
            <v>0.88895392899160575</v>
          </cell>
          <cell r="P148">
            <v>24484</v>
          </cell>
          <cell r="Q148">
            <v>17.67198134928941</v>
          </cell>
        </row>
        <row r="149">
          <cell r="A149" t="str">
            <v>Note :-</v>
          </cell>
          <cell r="B149" t="str">
            <v>92-93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  <cell r="I149">
            <v>157.91</v>
          </cell>
          <cell r="J149">
            <v>10.261625640092538</v>
          </cell>
          <cell r="K149">
            <v>305</v>
          </cell>
          <cell r="L149">
            <v>0</v>
          </cell>
          <cell r="M149">
            <v>0</v>
          </cell>
          <cell r="N149">
            <v>1453111</v>
          </cell>
          <cell r="O149">
            <v>0.94428985469574489</v>
          </cell>
          <cell r="P149">
            <v>28065</v>
          </cell>
          <cell r="Q149">
            <v>18.237763510176496</v>
          </cell>
        </row>
        <row r="150">
          <cell r="A150" t="str">
            <v>Note :-</v>
          </cell>
          <cell r="B150" t="str">
            <v>93-94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  <cell r="I150">
            <v>165.02799999999999</v>
          </cell>
          <cell r="J150">
            <v>10.861607113474664</v>
          </cell>
          <cell r="K150">
            <v>306</v>
          </cell>
          <cell r="L150">
            <v>0</v>
          </cell>
          <cell r="M150">
            <v>0</v>
          </cell>
          <cell r="N150">
            <v>1405416</v>
          </cell>
          <cell r="O150">
            <v>0.92499917729058756</v>
          </cell>
          <cell r="P150">
            <v>29911.776000000002</v>
          </cell>
          <cell r="Q150">
            <v>19.686959726728844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  <cell r="I151">
            <v>161.1</v>
          </cell>
          <cell r="J151">
            <v>10.755775136867406</v>
          </cell>
          <cell r="K151">
            <v>310</v>
          </cell>
          <cell r="L151"/>
          <cell r="M151">
            <v>0</v>
          </cell>
          <cell r="N151">
            <v>1384902</v>
          </cell>
          <cell r="O151">
            <v>0.92462411536920819</v>
          </cell>
          <cell r="P151">
            <v>20311</v>
          </cell>
          <cell r="Q151">
            <v>13.560555481372681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  <cell r="I152">
            <v>173.2</v>
          </cell>
          <cell r="J152">
            <v>9.5479603087100333</v>
          </cell>
          <cell r="K152">
            <v>313</v>
          </cell>
          <cell r="L152">
            <v>0</v>
          </cell>
          <cell r="M152">
            <v>0</v>
          </cell>
          <cell r="N152">
            <v>1640420</v>
          </cell>
          <cell r="O152">
            <v>0.90431091510474093</v>
          </cell>
          <cell r="P152">
            <v>17336</v>
          </cell>
          <cell r="Q152">
            <v>9.5567805953693501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  <cell r="I153">
            <v>169</v>
          </cell>
          <cell r="J153">
            <v>9.2908191313908741</v>
          </cell>
          <cell r="K153">
            <v>315</v>
          </cell>
          <cell r="L153">
            <v>0</v>
          </cell>
          <cell r="M153">
            <v>0</v>
          </cell>
          <cell r="N153">
            <v>1634052</v>
          </cell>
          <cell r="O153">
            <v>0.89832435404068167</v>
          </cell>
          <cell r="P153">
            <v>14501</v>
          </cell>
          <cell r="Q153">
            <v>7.97196261682243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  <cell r="I154">
            <v>192.33500000000001</v>
          </cell>
          <cell r="J154">
            <v>9.0600976032559544</v>
          </cell>
          <cell r="K154">
            <v>325</v>
          </cell>
          <cell r="L154">
            <v>0</v>
          </cell>
          <cell r="M154">
            <v>0</v>
          </cell>
          <cell r="N154">
            <v>1889366</v>
          </cell>
          <cell r="O154">
            <v>0.89000131896291834</v>
          </cell>
          <cell r="P154">
            <v>10789</v>
          </cell>
          <cell r="Q154">
            <v>5.0822467591196858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  <cell r="I155">
            <v>175.8</v>
          </cell>
          <cell r="J155">
            <v>9.1286263961657692</v>
          </cell>
          <cell r="K155">
            <v>308</v>
          </cell>
          <cell r="L155">
            <v>0</v>
          </cell>
          <cell r="M155">
            <v>0</v>
          </cell>
          <cell r="N155">
            <v>1687020</v>
          </cell>
          <cell r="O155">
            <v>0.87600542109553903</v>
          </cell>
          <cell r="P155">
            <v>9962</v>
          </cell>
          <cell r="Q155">
            <v>5.1728882911606027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  <cell r="I156">
            <v>187.6</v>
          </cell>
          <cell r="J156">
            <v>8.9</v>
          </cell>
          <cell r="K156">
            <v>313</v>
          </cell>
          <cell r="L156">
            <v>0</v>
          </cell>
          <cell r="M156">
            <v>0</v>
          </cell>
          <cell r="N156">
            <v>1663406</v>
          </cell>
          <cell r="O156">
            <v>0.79</v>
          </cell>
          <cell r="P156">
            <v>8205</v>
          </cell>
          <cell r="Q156">
            <v>3.9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  <cell r="I157">
            <v>180.9</v>
          </cell>
          <cell r="J157">
            <v>9.17</v>
          </cell>
          <cell r="K157">
            <v>308</v>
          </cell>
          <cell r="L157">
            <v>0</v>
          </cell>
          <cell r="M157">
            <v>0</v>
          </cell>
          <cell r="N157">
            <v>1663767</v>
          </cell>
          <cell r="O157">
            <v>0.84399999999999997</v>
          </cell>
          <cell r="P157">
            <v>9457</v>
          </cell>
          <cell r="Q157">
            <v>4.8</v>
          </cell>
        </row>
        <row r="158">
          <cell r="A158" t="str">
            <v>Average last 5 years</v>
          </cell>
          <cell r="B158">
            <v>0</v>
          </cell>
          <cell r="C158">
            <v>0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  <cell r="I158">
            <v>181.12700000000001</v>
          </cell>
          <cell r="J158">
            <v>9.10990862616252</v>
          </cell>
          <cell r="K158">
            <v>313.8</v>
          </cell>
          <cell r="L158">
            <v>0</v>
          </cell>
          <cell r="M158">
            <v>0</v>
          </cell>
          <cell r="N158">
            <v>1707522.2</v>
          </cell>
          <cell r="O158">
            <v>0.85966621881982785</v>
          </cell>
          <cell r="P158">
            <v>10582.8</v>
          </cell>
          <cell r="Q158">
            <v>5.3854195334205439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  <cell r="I159"/>
          <cell r="J159">
            <v>0</v>
          </cell>
          <cell r="K159">
            <v>370</v>
          </cell>
          <cell r="L159">
            <v>0</v>
          </cell>
          <cell r="M159">
            <v>0</v>
          </cell>
          <cell r="N159">
            <v>1073518</v>
          </cell>
          <cell r="O159">
            <v>0.78940371053966807</v>
          </cell>
          <cell r="P159">
            <v>49985</v>
          </cell>
          <cell r="Q159">
            <v>36.756108860145154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  <cell r="I160">
            <v>163</v>
          </cell>
          <cell r="J160">
            <v>13.061002091362912</v>
          </cell>
          <cell r="K160">
            <v>370</v>
          </cell>
          <cell r="L160">
            <v>0</v>
          </cell>
          <cell r="M160">
            <v>0</v>
          </cell>
          <cell r="N160">
            <v>957978</v>
          </cell>
          <cell r="O160">
            <v>0.7676167276981386</v>
          </cell>
          <cell r="P160">
            <v>69673</v>
          </cell>
          <cell r="Q160">
            <v>55.828171700093748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  <cell r="I161">
            <v>154.97</v>
          </cell>
          <cell r="J161">
            <v>13.557231339888723</v>
          </cell>
          <cell r="K161">
            <v>360</v>
          </cell>
          <cell r="L161">
            <v>0</v>
          </cell>
          <cell r="M161">
            <v>0</v>
          </cell>
          <cell r="N161">
            <v>940719</v>
          </cell>
          <cell r="O161">
            <v>0.82296864611400777</v>
          </cell>
          <cell r="P161">
            <v>46329</v>
          </cell>
          <cell r="Q161">
            <v>40.529971655527177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  <cell r="I162">
            <v>163.13</v>
          </cell>
          <cell r="J162">
            <v>12.934199154793337</v>
          </cell>
          <cell r="K162">
            <v>360</v>
          </cell>
          <cell r="L162">
            <v>0</v>
          </cell>
          <cell r="M162">
            <v>0</v>
          </cell>
          <cell r="N162">
            <v>1092330</v>
          </cell>
          <cell r="O162">
            <v>0.86608310934563881</v>
          </cell>
          <cell r="P162">
            <v>32897</v>
          </cell>
          <cell r="Q162">
            <v>26.083267920997756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  <cell r="I163">
            <v>140.04</v>
          </cell>
          <cell r="J163">
            <v>12.831343516066665</v>
          </cell>
          <cell r="K163">
            <v>360</v>
          </cell>
          <cell r="L163">
            <v>0</v>
          </cell>
          <cell r="M163">
            <v>0</v>
          </cell>
          <cell r="N163">
            <v>1018559</v>
          </cell>
          <cell r="O163">
            <v>0.93326766783642878</v>
          </cell>
          <cell r="P163">
            <v>47822</v>
          </cell>
          <cell r="Q163">
            <v>43.817517111206804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  <cell r="I164">
            <v>141.77538000000001</v>
          </cell>
          <cell r="J164">
            <v>11.175975080026941</v>
          </cell>
          <cell r="K164">
            <v>380</v>
          </cell>
          <cell r="L164">
            <v>0</v>
          </cell>
          <cell r="M164">
            <v>0</v>
          </cell>
          <cell r="N164">
            <v>1109586.71</v>
          </cell>
          <cell r="O164">
            <v>0.87467326274061696</v>
          </cell>
          <cell r="P164">
            <v>22408.133999999998</v>
          </cell>
          <cell r="Q164">
            <v>17.664050498323785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  <cell r="I165">
            <v>195.6</v>
          </cell>
          <cell r="J165">
            <v>9.6778981742615411</v>
          </cell>
          <cell r="K165">
            <v>425</v>
          </cell>
          <cell r="L165">
            <v>0</v>
          </cell>
          <cell r="M165">
            <v>0</v>
          </cell>
          <cell r="N165">
            <v>1776510</v>
          </cell>
          <cell r="O165">
            <v>0.8789817426154074</v>
          </cell>
          <cell r="P165">
            <v>27860</v>
          </cell>
          <cell r="Q165">
            <v>13.784572757409332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  <cell r="I166">
            <v>206.9</v>
          </cell>
          <cell r="J166">
            <v>9.9504640984946846</v>
          </cell>
          <cell r="K166">
            <v>425</v>
          </cell>
          <cell r="L166">
            <v>0</v>
          </cell>
          <cell r="M166">
            <v>0</v>
          </cell>
          <cell r="N166">
            <v>1823764</v>
          </cell>
          <cell r="O166">
            <v>0.87710479488289317</v>
          </cell>
          <cell r="P166">
            <v>19304</v>
          </cell>
          <cell r="Q166">
            <v>9.2838936180445337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  <cell r="I167">
            <v>213</v>
          </cell>
          <cell r="J167">
            <v>9.3704632440279791</v>
          </cell>
          <cell r="K167">
            <v>410</v>
          </cell>
          <cell r="L167">
            <v>0</v>
          </cell>
          <cell r="M167">
            <v>0</v>
          </cell>
          <cell r="N167">
            <v>1969440</v>
          </cell>
          <cell r="O167">
            <v>0.86641150851260396</v>
          </cell>
          <cell r="P167">
            <v>11164</v>
          </cell>
          <cell r="Q167">
            <v>4.9113545378557921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  <cell r="I168">
            <v>249.321</v>
          </cell>
          <cell r="J168">
            <v>9.5819353648553616</v>
          </cell>
          <cell r="K168">
            <v>425</v>
          </cell>
          <cell r="L168">
            <v>0</v>
          </cell>
          <cell r="M168">
            <v>0</v>
          </cell>
          <cell r="N168">
            <v>2253381</v>
          </cell>
          <cell r="O168">
            <v>0.86602215996218279</v>
          </cell>
          <cell r="P168">
            <v>10505</v>
          </cell>
          <cell r="Q168">
            <v>4.0372945322618463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  <cell r="I169">
            <v>254</v>
          </cell>
          <cell r="J169">
            <v>8.8137216460145673</v>
          </cell>
          <cell r="K169">
            <v>425</v>
          </cell>
          <cell r="L169">
            <v>0</v>
          </cell>
          <cell r="M169">
            <v>0</v>
          </cell>
          <cell r="N169">
            <v>2346034</v>
          </cell>
          <cell r="O169">
            <v>0.81406656094827312</v>
          </cell>
          <cell r="P169">
            <v>4710</v>
          </cell>
          <cell r="Q169">
            <v>1.6343554705798666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  <cell r="I170">
            <v>226.5</v>
          </cell>
          <cell r="J170">
            <v>8.9848863501130545</v>
          </cell>
          <cell r="K170">
            <v>425</v>
          </cell>
          <cell r="L170">
            <v>0</v>
          </cell>
          <cell r="M170">
            <v>0</v>
          </cell>
          <cell r="N170">
            <v>1970136</v>
          </cell>
          <cell r="O170">
            <v>0.78152088539807207</v>
          </cell>
          <cell r="P170">
            <v>4059</v>
          </cell>
          <cell r="Q170">
            <v>1.6101392359871474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  <cell r="I171">
            <v>222.63</v>
          </cell>
          <cell r="J171">
            <v>9.0864566369947717</v>
          </cell>
          <cell r="K171">
            <v>415</v>
          </cell>
          <cell r="L171">
            <v>0</v>
          </cell>
          <cell r="M171">
            <v>0</v>
          </cell>
          <cell r="N171">
            <v>1980025</v>
          </cell>
          <cell r="O171">
            <v>0.80813058898915568</v>
          </cell>
          <cell r="P171">
            <v>7560</v>
          </cell>
          <cell r="Q171">
            <v>3.0855505626232076</v>
          </cell>
        </row>
        <row r="172">
          <cell r="A172" t="str">
            <v>Average last 5 years</v>
          </cell>
          <cell r="B172">
            <v>0</v>
          </cell>
          <cell r="C172">
            <v>0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  <cell r="I172">
            <v>233.09020000000001</v>
          </cell>
          <cell r="J172">
            <v>9.1674926484011472</v>
          </cell>
          <cell r="K172">
            <v>420</v>
          </cell>
          <cell r="L172">
            <v>0</v>
          </cell>
          <cell r="M172">
            <v>0</v>
          </cell>
          <cell r="N172">
            <v>2103803.2000000002</v>
          </cell>
          <cell r="O172">
            <v>0.82723034076205759</v>
          </cell>
          <cell r="P172">
            <v>7599.6</v>
          </cell>
          <cell r="Q172">
            <v>3.0557388678615722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  <cell r="I173"/>
          <cell r="J173">
            <v>0</v>
          </cell>
          <cell r="K173">
            <v>420</v>
          </cell>
          <cell r="L173">
            <v>0</v>
          </cell>
          <cell r="M173">
            <v>0</v>
          </cell>
          <cell r="N173">
            <v>1419331</v>
          </cell>
          <cell r="O173">
            <v>0.76390669486918661</v>
          </cell>
          <cell r="P173">
            <v>19789</v>
          </cell>
          <cell r="Q173">
            <v>10.650757000844999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  <cell r="I174">
            <v>189</v>
          </cell>
          <cell r="J174">
            <v>10.467028859093855</v>
          </cell>
          <cell r="K174">
            <v>370</v>
          </cell>
          <cell r="L174">
            <v>0</v>
          </cell>
          <cell r="M174">
            <v>0</v>
          </cell>
          <cell r="N174">
            <v>1317205</v>
          </cell>
          <cell r="O174">
            <v>0.72948268509749847</v>
          </cell>
          <cell r="P174">
            <v>56636</v>
          </cell>
          <cell r="Q174">
            <v>31.365642670033836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  <cell r="I175">
            <v>168.45</v>
          </cell>
          <cell r="J175">
            <v>11.254534886051593</v>
          </cell>
          <cell r="K175">
            <v>380</v>
          </cell>
          <cell r="L175">
            <v>0</v>
          </cell>
          <cell r="M175">
            <v>0</v>
          </cell>
          <cell r="N175">
            <v>1201210</v>
          </cell>
          <cell r="O175">
            <v>0.80255623926827147</v>
          </cell>
          <cell r="P175">
            <v>50058</v>
          </cell>
          <cell r="Q175">
            <v>33.444909903589824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  <cell r="I176">
            <v>179.06</v>
          </cell>
          <cell r="J176">
            <v>10.284480233419679</v>
          </cell>
          <cell r="K176">
            <v>380</v>
          </cell>
          <cell r="L176">
            <v>0</v>
          </cell>
          <cell r="M176">
            <v>0</v>
          </cell>
          <cell r="N176">
            <v>1516544</v>
          </cell>
          <cell r="O176">
            <v>0.87104137111086866</v>
          </cell>
          <cell r="P176">
            <v>29511</v>
          </cell>
          <cell r="Q176">
            <v>16.949921599935671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  <cell r="I177">
            <v>201.66</v>
          </cell>
          <cell r="J177">
            <v>10.026251416979894</v>
          </cell>
          <cell r="K177">
            <v>410</v>
          </cell>
          <cell r="L177">
            <v>0</v>
          </cell>
          <cell r="M177">
            <v>0</v>
          </cell>
          <cell r="N177">
            <v>1890962</v>
          </cell>
          <cell r="O177">
            <v>0.94015969611996097</v>
          </cell>
          <cell r="P177">
            <v>38920</v>
          </cell>
          <cell r="Q177">
            <v>19.35047630411869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  <cell r="I178">
            <v>217.87020000000001</v>
          </cell>
          <cell r="J178">
            <v>9.5607466915686725</v>
          </cell>
          <cell r="K178">
            <v>420</v>
          </cell>
          <cell r="L178">
            <v>0</v>
          </cell>
          <cell r="M178">
            <v>0</v>
          </cell>
          <cell r="N178">
            <v>2020976</v>
          </cell>
          <cell r="O178">
            <v>0.88686013992458312</v>
          </cell>
          <cell r="P178">
            <v>29590.454000000002</v>
          </cell>
          <cell r="Q178">
            <v>12.985109261501345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  <cell r="I179">
            <v>230.8</v>
          </cell>
          <cell r="J179">
            <v>10.119256401262714</v>
          </cell>
          <cell r="K179">
            <v>420</v>
          </cell>
          <cell r="L179">
            <v>0</v>
          </cell>
          <cell r="M179">
            <v>0</v>
          </cell>
          <cell r="N179">
            <v>2011129</v>
          </cell>
          <cell r="O179">
            <v>0.88176473167309721</v>
          </cell>
          <cell r="P179">
            <v>33934</v>
          </cell>
          <cell r="Q179">
            <v>14.878112942827077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  <cell r="I180">
            <v>217.7</v>
          </cell>
          <cell r="J180">
            <v>10.166721150702843</v>
          </cell>
          <cell r="K180">
            <v>420</v>
          </cell>
          <cell r="L180">
            <v>0</v>
          </cell>
          <cell r="M180">
            <v>0</v>
          </cell>
          <cell r="N180">
            <v>1891560</v>
          </cell>
          <cell r="O180">
            <v>0.88336991547190957</v>
          </cell>
          <cell r="P180">
            <v>18396</v>
          </cell>
          <cell r="Q180">
            <v>8.5910428244524351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  <cell r="I181">
            <v>235.2</v>
          </cell>
          <cell r="J181">
            <v>9.610983981693364</v>
          </cell>
          <cell r="K181">
            <v>420</v>
          </cell>
          <cell r="L181">
            <v>0</v>
          </cell>
          <cell r="M181">
            <v>0</v>
          </cell>
          <cell r="N181">
            <v>2117083</v>
          </cell>
          <cell r="O181">
            <v>0.86510420071918925</v>
          </cell>
          <cell r="P181">
            <v>10325</v>
          </cell>
          <cell r="Q181">
            <v>4.2191075514874141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  <cell r="I182">
            <v>235.6</v>
          </cell>
          <cell r="J182">
            <v>8.7044227778044601</v>
          </cell>
          <cell r="K182">
            <v>430</v>
          </cell>
          <cell r="L182">
            <v>0</v>
          </cell>
          <cell r="M182">
            <v>0</v>
          </cell>
          <cell r="N182">
            <v>2345918</v>
          </cell>
          <cell r="O182">
            <v>0.86671740552043652</v>
          </cell>
          <cell r="P182">
            <v>6198</v>
          </cell>
          <cell r="Q182">
            <v>2.2898986577602738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  <cell r="I183">
            <v>244</v>
          </cell>
          <cell r="J183">
            <v>8.6207810286287661</v>
          </cell>
          <cell r="K183">
            <v>430</v>
          </cell>
          <cell r="L183">
            <v>0</v>
          </cell>
          <cell r="M183">
            <v>0</v>
          </cell>
          <cell r="N183">
            <v>2296097</v>
          </cell>
          <cell r="O183">
            <v>0.81123563350374683</v>
          </cell>
          <cell r="P183">
            <v>3438</v>
          </cell>
          <cell r="Q183">
            <v>1.2146821793617089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  <cell r="I184">
            <v>263.5</v>
          </cell>
          <cell r="J184">
            <v>8.51786002909326</v>
          </cell>
          <cell r="K184">
            <v>430</v>
          </cell>
          <cell r="L184">
            <v>0</v>
          </cell>
          <cell r="M184">
            <v>0</v>
          </cell>
          <cell r="N184">
            <v>2416220</v>
          </cell>
          <cell r="O184">
            <v>0.78106352028446746</v>
          </cell>
          <cell r="P184">
            <v>2388</v>
          </cell>
          <cell r="Q184">
            <v>0.77194116696298687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  <cell r="I185">
            <v>239.04</v>
          </cell>
          <cell r="J185">
            <v>8.5966439139472488</v>
          </cell>
          <cell r="K185">
            <v>420</v>
          </cell>
          <cell r="L185">
            <v>0</v>
          </cell>
          <cell r="M185">
            <v>0</v>
          </cell>
          <cell r="N185">
            <v>2263305</v>
          </cell>
          <cell r="O185">
            <v>0.81395695923930633</v>
          </cell>
          <cell r="P185">
            <v>3634</v>
          </cell>
          <cell r="Q185">
            <v>1.3069027770784933</v>
          </cell>
        </row>
        <row r="186">
          <cell r="A186" t="str">
            <v>Average last 5 years</v>
          </cell>
          <cell r="B186">
            <v>0</v>
          </cell>
          <cell r="C186">
            <v>0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  <cell r="I186">
            <v>243.46799999999999</v>
          </cell>
          <cell r="J186">
            <v>8.8101383462334191</v>
          </cell>
          <cell r="K186">
            <v>426</v>
          </cell>
          <cell r="L186">
            <v>0</v>
          </cell>
          <cell r="M186">
            <v>0</v>
          </cell>
          <cell r="N186">
            <v>2287724.6</v>
          </cell>
          <cell r="O186">
            <v>0.82761554385342928</v>
          </cell>
          <cell r="P186">
            <v>5196.6000000000004</v>
          </cell>
          <cell r="Q186">
            <v>1.9605064665301755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  <cell r="I189" t="str">
            <v>AUXILIARY CONSUMPTION</v>
          </cell>
          <cell r="J189">
            <v>0</v>
          </cell>
          <cell r="K189" t="str">
            <v>MAXIMUM DEMAND</v>
          </cell>
          <cell r="L189" t="str">
            <v>COAL IN MT</v>
          </cell>
          <cell r="M189">
            <v>0</v>
          </cell>
          <cell r="N189" t="str">
            <v>COAL CONSUMED</v>
          </cell>
          <cell r="O189">
            <v>0</v>
          </cell>
          <cell r="P189" t="str">
            <v>FUEL OIL CONSUMPTION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  <cell r="I190" t="str">
            <v>MKwh</v>
          </cell>
          <cell r="J190" t="str">
            <v>%</v>
          </cell>
          <cell r="K190" t="str">
            <v>MW</v>
          </cell>
          <cell r="L190" t="str">
            <v>OP.STOCK</v>
          </cell>
          <cell r="M190" t="str">
            <v>RECIEPT</v>
          </cell>
          <cell r="N190" t="str">
            <v>MT</v>
          </cell>
          <cell r="O190" t="str">
            <v>Kg/kWH</v>
          </cell>
          <cell r="P190" t="str">
            <v>KL</v>
          </cell>
          <cell r="Q190" t="str">
            <v>ml/KWH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  <cell r="I191">
            <v>0</v>
          </cell>
          <cell r="J191">
            <v>0</v>
          </cell>
          <cell r="K191"/>
          <cell r="L191"/>
          <cell r="M191"/>
          <cell r="N191">
            <v>4011468</v>
          </cell>
          <cell r="O191">
            <v>0.79432178655018237</v>
          </cell>
          <cell r="P191">
            <v>95077</v>
          </cell>
          <cell r="Q191">
            <v>18.826457670815692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  <cell r="I192">
            <v>535</v>
          </cell>
          <cell r="J192">
            <v>11.183905210654604</v>
          </cell>
          <cell r="K192"/>
          <cell r="L192">
            <v>110061</v>
          </cell>
          <cell r="M192">
            <v>3568758</v>
          </cell>
          <cell r="N192">
            <v>3631106</v>
          </cell>
          <cell r="O192">
            <v>0.75906439838951767</v>
          </cell>
          <cell r="P192">
            <v>168005</v>
          </cell>
          <cell r="Q192">
            <v>35.120598035813586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  <cell r="I193">
            <v>493.81</v>
          </cell>
          <cell r="J193">
            <v>11.884145167500961</v>
          </cell>
          <cell r="K193"/>
          <cell r="L193">
            <v>29753</v>
          </cell>
          <cell r="M193">
            <v>3508276</v>
          </cell>
          <cell r="N193">
            <v>3409191</v>
          </cell>
          <cell r="O193">
            <v>0.82046375625721968</v>
          </cell>
          <cell r="P193">
            <v>125665</v>
          </cell>
          <cell r="Q193">
            <v>30.242828263380819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  <cell r="I194">
            <v>491.34</v>
          </cell>
          <cell r="J194">
            <v>11.197943374424822</v>
          </cell>
          <cell r="K194"/>
          <cell r="L194">
            <v>61501</v>
          </cell>
          <cell r="M194">
            <v>3837342</v>
          </cell>
          <cell r="N194">
            <v>3840493</v>
          </cell>
          <cell r="O194">
            <v>0.8752721769828411</v>
          </cell>
          <cell r="P194">
            <v>86892</v>
          </cell>
          <cell r="Q194">
            <v>19.803225784396176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  <cell r="I195">
            <v>499.61</v>
          </cell>
          <cell r="J195">
            <v>10.76386121015609</v>
          </cell>
          <cell r="K195"/>
          <cell r="L195">
            <v>62991</v>
          </cell>
          <cell r="M195">
            <v>4445312</v>
          </cell>
          <cell r="N195">
            <v>4362632</v>
          </cell>
          <cell r="O195">
            <v>0.93990843575960614</v>
          </cell>
          <cell r="P195">
            <v>114807</v>
          </cell>
          <cell r="Q195">
            <v>24.734625286811518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  <cell r="I196">
            <v>524.67358000000002</v>
          </cell>
          <cell r="J196">
            <v>10.355246047864528</v>
          </cell>
          <cell r="K196"/>
          <cell r="L196">
            <v>125960</v>
          </cell>
          <cell r="M196">
            <v>4514568</v>
          </cell>
          <cell r="N196">
            <v>4535978.71</v>
          </cell>
          <cell r="O196">
            <v>0.89524568036997665</v>
          </cell>
          <cell r="P196">
            <v>81910.364000000001</v>
          </cell>
          <cell r="Q196">
            <v>16.166279481618741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  <cell r="I197">
            <v>587.5</v>
          </cell>
          <cell r="J197">
            <v>10.129834301774229</v>
          </cell>
          <cell r="K197">
            <v>1085</v>
          </cell>
          <cell r="L197">
            <v>105207</v>
          </cell>
          <cell r="M197">
            <v>5324472</v>
          </cell>
          <cell r="N197">
            <v>5172541</v>
          </cell>
          <cell r="O197">
            <v>0.8918635446661034</v>
          </cell>
          <cell r="P197">
            <v>82105</v>
          </cell>
          <cell r="Q197">
            <v>14.156766729313585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  <cell r="I198">
            <v>597.79999999999995</v>
          </cell>
          <cell r="J198">
            <v>9.9062075365392879</v>
          </cell>
          <cell r="K198">
            <v>1100</v>
          </cell>
          <cell r="L198">
            <v>208549</v>
          </cell>
          <cell r="M198">
            <v>5329168</v>
          </cell>
          <cell r="N198">
            <v>5355744</v>
          </cell>
          <cell r="O198">
            <v>0.88750604845391579</v>
          </cell>
          <cell r="P198">
            <v>55036</v>
          </cell>
          <cell r="Q198">
            <v>9.1200742385576508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  <cell r="I199">
            <v>617.20000000000005</v>
          </cell>
          <cell r="J199">
            <v>9.4383190861407211</v>
          </cell>
          <cell r="K199">
            <v>1093</v>
          </cell>
          <cell r="L199">
            <v>60203</v>
          </cell>
          <cell r="M199">
            <v>5911303</v>
          </cell>
          <cell r="N199">
            <v>5720575</v>
          </cell>
          <cell r="O199">
            <v>0.87479929044393145</v>
          </cell>
          <cell r="P199">
            <v>35990</v>
          </cell>
          <cell r="Q199">
            <v>5.5036471793617059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  <cell r="I200">
            <v>677.25599999999997</v>
          </cell>
          <cell r="J200">
            <v>9.1132658910535351</v>
          </cell>
          <cell r="K200">
            <v>1155</v>
          </cell>
          <cell r="L200">
            <v>202719</v>
          </cell>
          <cell r="M200">
            <v>6761934</v>
          </cell>
          <cell r="N200">
            <v>6488665</v>
          </cell>
          <cell r="O200">
            <v>0.87312522034463924</v>
          </cell>
          <cell r="P200">
            <v>27492</v>
          </cell>
          <cell r="Q200">
            <v>3.6993678295481152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  <cell r="I201">
            <v>673.8</v>
          </cell>
          <cell r="J201">
            <v>8.8216233200882428</v>
          </cell>
          <cell r="K201">
            <v>1151</v>
          </cell>
          <cell r="L201">
            <v>420745</v>
          </cell>
          <cell r="M201">
            <v>5623850</v>
          </cell>
          <cell r="N201">
            <v>6329151</v>
          </cell>
          <cell r="O201">
            <v>0.82863440275986677</v>
          </cell>
          <cell r="P201">
            <v>18110</v>
          </cell>
          <cell r="Q201">
            <v>2.3710240179103304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  <cell r="I202">
            <v>677.6</v>
          </cell>
          <cell r="J202">
            <v>8.7810693828888358</v>
          </cell>
          <cell r="K202">
            <v>1153</v>
          </cell>
          <cell r="L202">
            <v>218441</v>
          </cell>
          <cell r="M202">
            <v>5821951</v>
          </cell>
          <cell r="N202">
            <v>6049762</v>
          </cell>
          <cell r="O202">
            <v>0.78399320944457407</v>
          </cell>
          <cell r="P202">
            <v>14653</v>
          </cell>
          <cell r="Q202">
            <v>1.8988932949744706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  <cell r="I203">
            <v>642.57000000000005</v>
          </cell>
          <cell r="J203">
            <v>8.9207300735376815</v>
          </cell>
          <cell r="K203">
            <v>1129</v>
          </cell>
          <cell r="L203">
            <v>0</v>
          </cell>
          <cell r="M203">
            <v>6219252</v>
          </cell>
          <cell r="N203">
            <v>5907097</v>
          </cell>
          <cell r="O203">
            <v>0.82007591165482685</v>
          </cell>
          <cell r="P203">
            <v>20652</v>
          </cell>
          <cell r="Q203">
            <v>2.8670949076162935</v>
          </cell>
        </row>
        <row r="204">
          <cell r="A204" t="str">
            <v>Average last 5 years</v>
          </cell>
          <cell r="B204">
            <v>0</v>
          </cell>
          <cell r="C204">
            <v>0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  <cell r="I204">
            <v>657.68520000000012</v>
          </cell>
          <cell r="J204">
            <v>9.015001550741804</v>
          </cell>
          <cell r="K204">
            <v>1136.2</v>
          </cell>
          <cell r="L204">
            <v>180421.6</v>
          </cell>
          <cell r="M204">
            <v>6067658</v>
          </cell>
          <cell r="N204">
            <v>6099050</v>
          </cell>
          <cell r="O204">
            <v>0.83612560692956772</v>
          </cell>
          <cell r="P204">
            <v>23379.4</v>
          </cell>
          <cell r="Q204">
            <v>3.2680054458821837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  <cell r="I205">
            <v>26.419</v>
          </cell>
          <cell r="J205">
            <v>12.372152704930317</v>
          </cell>
          <cell r="K205">
            <v>210</v>
          </cell>
          <cell r="L205">
            <v>27246</v>
          </cell>
          <cell r="M205">
            <v>163172</v>
          </cell>
          <cell r="N205">
            <v>147992.79999999999</v>
          </cell>
          <cell r="O205">
            <v>0.69305784504720513</v>
          </cell>
          <cell r="P205">
            <v>9704.1849999999995</v>
          </cell>
          <cell r="Q205">
            <v>45.445194252959688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  <cell r="I206">
            <v>140.80000000000001</v>
          </cell>
          <cell r="J206">
            <v>11.743119266055047</v>
          </cell>
          <cell r="K206">
            <v>420</v>
          </cell>
          <cell r="L206">
            <v>42526</v>
          </cell>
          <cell r="M206">
            <v>900647</v>
          </cell>
          <cell r="N206">
            <v>920961</v>
          </cell>
          <cell r="O206">
            <v>0.76810758965804837</v>
          </cell>
          <cell r="P206">
            <v>34256</v>
          </cell>
          <cell r="Q206">
            <v>28.57047539616347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  <cell r="I207">
            <v>202.1</v>
          </cell>
          <cell r="J207">
            <v>10.148639148337852</v>
          </cell>
          <cell r="K207">
            <v>420</v>
          </cell>
          <cell r="L207">
            <v>14598</v>
          </cell>
          <cell r="M207">
            <v>1425155</v>
          </cell>
          <cell r="N207">
            <v>1338274</v>
          </cell>
          <cell r="O207">
            <v>0.67202671487395804</v>
          </cell>
          <cell r="P207">
            <v>23294</v>
          </cell>
          <cell r="Q207">
            <v>11.697298383047102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  <cell r="I208">
            <v>227.8</v>
          </cell>
          <cell r="J208">
            <v>9.6402877697841731</v>
          </cell>
          <cell r="K208">
            <v>420</v>
          </cell>
          <cell r="L208">
            <v>140663</v>
          </cell>
          <cell r="M208">
            <v>1583093</v>
          </cell>
          <cell r="N208">
            <v>1606855</v>
          </cell>
          <cell r="O208">
            <v>0.68000634786288616</v>
          </cell>
          <cell r="P208">
            <v>13542</v>
          </cell>
          <cell r="Q208">
            <v>5.7308506136267461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  <cell r="I209">
            <v>240.256</v>
          </cell>
          <cell r="J209">
            <v>10.679943100995732</v>
          </cell>
          <cell r="K209">
            <v>428</v>
          </cell>
          <cell r="L209">
            <v>145240</v>
          </cell>
          <cell r="M209">
            <v>1590809</v>
          </cell>
          <cell r="N209">
            <v>1530284</v>
          </cell>
          <cell r="O209">
            <v>0.68024715504978661</v>
          </cell>
          <cell r="P209">
            <v>9014</v>
          </cell>
          <cell r="Q209">
            <v>4.0069345661450928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  <cell r="I210">
            <v>252.1</v>
          </cell>
          <cell r="J210">
            <v>10.01131783253579</v>
          </cell>
          <cell r="K210">
            <v>422</v>
          </cell>
          <cell r="L210">
            <v>120443</v>
          </cell>
          <cell r="M210">
            <v>1750724</v>
          </cell>
          <cell r="N210">
            <v>1762685</v>
          </cell>
          <cell r="O210">
            <v>0.6999920576613784</v>
          </cell>
          <cell r="P210">
            <v>10321</v>
          </cell>
          <cell r="Q210">
            <v>4.0986438456803604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  <cell r="I211">
            <v>235.9</v>
          </cell>
          <cell r="J211">
            <v>10.220527706771804</v>
          </cell>
          <cell r="K211">
            <v>410</v>
          </cell>
          <cell r="L211"/>
          <cell r="M211">
            <v>5821951</v>
          </cell>
          <cell r="N211">
            <v>1629408</v>
          </cell>
          <cell r="O211">
            <v>0.70595208179888225</v>
          </cell>
          <cell r="P211">
            <v>6311</v>
          </cell>
          <cell r="Q211">
            <v>2.7342836098955852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  <cell r="I212">
            <v>215.97</v>
          </cell>
          <cell r="J212">
            <v>10.46706052836919</v>
          </cell>
          <cell r="K212">
            <v>420</v>
          </cell>
          <cell r="L212">
            <v>86958</v>
          </cell>
          <cell r="M212">
            <v>6219252</v>
          </cell>
          <cell r="N212">
            <v>1511420</v>
          </cell>
          <cell r="O212">
            <v>0.73251491520987921</v>
          </cell>
          <cell r="P212">
            <v>13144</v>
          </cell>
          <cell r="Q212">
            <v>6.3702849277624036</v>
          </cell>
        </row>
        <row r="213">
          <cell r="A213" t="str">
            <v>Average last 5 years</v>
          </cell>
          <cell r="B213">
            <v>0</v>
          </cell>
          <cell r="C213">
            <v>0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  <cell r="I213">
            <v>234.40520000000001</v>
          </cell>
          <cell r="J213">
            <v>10.203827387691337</v>
          </cell>
          <cell r="K213">
            <v>420</v>
          </cell>
          <cell r="L213">
            <v>98660.800000000003</v>
          </cell>
          <cell r="M213">
            <v>3393165.8</v>
          </cell>
          <cell r="N213">
            <v>1608130.4</v>
          </cell>
          <cell r="O213">
            <v>0.69974251151656253</v>
          </cell>
          <cell r="P213">
            <v>10466.4</v>
          </cell>
          <cell r="Q213">
            <v>4.5881995126220376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  <cell r="I214">
            <v>155.31</v>
          </cell>
          <cell r="J214">
            <v>10.592760829087634</v>
          </cell>
          <cell r="K214">
            <v>420</v>
          </cell>
          <cell r="L214"/>
          <cell r="M214"/>
          <cell r="N214">
            <v>1024588</v>
          </cell>
          <cell r="O214">
            <v>0.69880984047088035</v>
          </cell>
          <cell r="P214">
            <v>17216.427</v>
          </cell>
          <cell r="Q214">
            <v>11.742289198534978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  <cell r="I215">
            <v>283.33999999999997</v>
          </cell>
          <cell r="J215">
            <v>9.9</v>
          </cell>
          <cell r="K215">
            <v>420</v>
          </cell>
          <cell r="L215">
            <v>0</v>
          </cell>
          <cell r="M215">
            <v>0</v>
          </cell>
          <cell r="N215">
            <v>2096666</v>
          </cell>
          <cell r="O215">
            <v>0.73299999999999998</v>
          </cell>
          <cell r="P215">
            <v>8182</v>
          </cell>
          <cell r="Q215">
            <v>2.86</v>
          </cell>
        </row>
        <row r="216">
          <cell r="A216" t="str">
            <v>Average last 2 years</v>
          </cell>
          <cell r="B216">
            <v>0</v>
          </cell>
          <cell r="C216">
            <v>0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  <cell r="I216">
            <v>219.32499999999999</v>
          </cell>
          <cell r="J216">
            <v>10.246380414543818</v>
          </cell>
          <cell r="K216">
            <v>420</v>
          </cell>
          <cell r="L216">
            <v>0</v>
          </cell>
          <cell r="M216">
            <v>0</v>
          </cell>
          <cell r="N216">
            <v>1560627</v>
          </cell>
          <cell r="O216">
            <v>0.71590492023544017</v>
          </cell>
          <cell r="P216">
            <v>12699.2135</v>
          </cell>
          <cell r="Q216">
            <v>7.3011445992674888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  <cell r="I217">
            <v>26.419</v>
          </cell>
          <cell r="J217">
            <v>12.372152704930317</v>
          </cell>
          <cell r="K217">
            <v>210</v>
          </cell>
          <cell r="L217">
            <v>27246</v>
          </cell>
          <cell r="M217">
            <v>163172</v>
          </cell>
          <cell r="N217">
            <v>147992.79999999999</v>
          </cell>
          <cell r="O217">
            <v>0.69305784504720513</v>
          </cell>
          <cell r="P217">
            <v>9704.1849999999995</v>
          </cell>
          <cell r="Q217">
            <v>45.445194252959688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  <cell r="I218">
            <v>140.80000000000001</v>
          </cell>
          <cell r="J218">
            <v>11.743119266055047</v>
          </cell>
          <cell r="K218">
            <v>420</v>
          </cell>
          <cell r="L218">
            <v>42526</v>
          </cell>
          <cell r="M218">
            <v>900647</v>
          </cell>
          <cell r="N218">
            <v>920961</v>
          </cell>
          <cell r="O218">
            <v>0.76810758965804837</v>
          </cell>
          <cell r="P218">
            <v>34256</v>
          </cell>
          <cell r="Q218">
            <v>28.57047539616347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  <cell r="I219">
            <v>202.1</v>
          </cell>
          <cell r="J219">
            <v>10.148639148337852</v>
          </cell>
          <cell r="K219">
            <v>420</v>
          </cell>
          <cell r="L219">
            <v>14598</v>
          </cell>
          <cell r="M219">
            <v>1425155</v>
          </cell>
          <cell r="N219">
            <v>1338274</v>
          </cell>
          <cell r="O219">
            <v>0.67202671487395804</v>
          </cell>
          <cell r="P219">
            <v>23294</v>
          </cell>
          <cell r="Q219">
            <v>11.697298383047102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  <cell r="I220">
            <v>227.8</v>
          </cell>
          <cell r="J220">
            <v>9.6402877697841731</v>
          </cell>
          <cell r="K220">
            <v>420</v>
          </cell>
          <cell r="L220">
            <v>140663</v>
          </cell>
          <cell r="M220">
            <v>1583093</v>
          </cell>
          <cell r="N220">
            <v>1606855</v>
          </cell>
          <cell r="O220">
            <v>0.68000634786288616</v>
          </cell>
          <cell r="P220">
            <v>13542</v>
          </cell>
          <cell r="Q220">
            <v>5.7308506136267461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  <cell r="I221">
            <v>240.256</v>
          </cell>
          <cell r="J221">
            <v>10.679943100995732</v>
          </cell>
          <cell r="K221">
            <v>428</v>
          </cell>
          <cell r="L221">
            <v>145240</v>
          </cell>
          <cell r="M221">
            <v>1590809</v>
          </cell>
          <cell r="N221">
            <v>1530284</v>
          </cell>
          <cell r="O221">
            <v>0.68024715504978661</v>
          </cell>
          <cell r="P221">
            <v>9014</v>
          </cell>
          <cell r="Q221">
            <v>4.0069345661450928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  <cell r="I222">
            <v>252.1</v>
          </cell>
          <cell r="J222">
            <v>10.01131783253579</v>
          </cell>
          <cell r="K222">
            <v>422</v>
          </cell>
          <cell r="L222">
            <v>120443</v>
          </cell>
          <cell r="M222">
            <v>1750724</v>
          </cell>
          <cell r="N222">
            <v>1762685</v>
          </cell>
          <cell r="O222">
            <v>0.6999920576613784</v>
          </cell>
          <cell r="P222">
            <v>10321</v>
          </cell>
          <cell r="Q222">
            <v>4.0986438456803604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  <cell r="I223">
            <v>391.21000000000004</v>
          </cell>
          <cell r="J223">
            <v>20.813288535859439</v>
          </cell>
          <cell r="K223">
            <v>830</v>
          </cell>
          <cell r="L223">
            <v>171738.57</v>
          </cell>
          <cell r="M223">
            <v>2540597.02</v>
          </cell>
          <cell r="N223">
            <v>2180367</v>
          </cell>
          <cell r="O223">
            <v>1.4047619222697625</v>
          </cell>
          <cell r="P223">
            <v>23527.427</v>
          </cell>
          <cell r="Q223">
            <v>14.476572808430564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  <cell r="I224">
            <v>499.31</v>
          </cell>
          <cell r="J224">
            <v>10.14</v>
          </cell>
          <cell r="K224">
            <v>820</v>
          </cell>
          <cell r="L224">
            <v>58349</v>
          </cell>
          <cell r="M224">
            <v>3800562</v>
          </cell>
          <cell r="N224">
            <v>2979105</v>
          </cell>
          <cell r="O224">
            <v>0.73</v>
          </cell>
          <cell r="P224">
            <v>21325</v>
          </cell>
          <cell r="Q224">
            <v>4.33</v>
          </cell>
        </row>
        <row r="225">
          <cell r="A225" t="str">
            <v>Average last 5 years</v>
          </cell>
          <cell r="B225">
            <v>0</v>
          </cell>
          <cell r="C225">
            <v>0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  <cell r="I225">
            <v>322.1352</v>
          </cell>
          <cell r="J225">
            <v>12.256967447835027</v>
          </cell>
          <cell r="K225">
            <v>584</v>
          </cell>
          <cell r="L225">
            <v>127286.71400000001</v>
          </cell>
          <cell r="M225">
            <v>2253157.0039999997</v>
          </cell>
          <cell r="N225">
            <v>2011859.2</v>
          </cell>
          <cell r="O225">
            <v>0.83900149656876266</v>
          </cell>
          <cell r="P225">
            <v>15545.885399999999</v>
          </cell>
          <cell r="Q225">
            <v>6.5286003667765531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  <cell r="I230" t="str">
            <v>AUXILIARY CONSUMPTION</v>
          </cell>
          <cell r="J230">
            <v>0</v>
          </cell>
          <cell r="K230" t="str">
            <v>MAXIMUM DEMAND</v>
          </cell>
          <cell r="L230" t="str">
            <v>COAL IN MT</v>
          </cell>
          <cell r="M230">
            <v>0</v>
          </cell>
          <cell r="N230" t="str">
            <v>COAL CONSUMED</v>
          </cell>
          <cell r="O230">
            <v>0</v>
          </cell>
          <cell r="P230" t="str">
            <v>FUEL OIL CONSUMPTION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  <cell r="I231" t="str">
            <v>MKwh</v>
          </cell>
          <cell r="J231" t="str">
            <v>%</v>
          </cell>
          <cell r="K231" t="str">
            <v>MW</v>
          </cell>
          <cell r="L231" t="str">
            <v>OP.STOCK</v>
          </cell>
          <cell r="M231" t="str">
            <v>RECIEPT</v>
          </cell>
          <cell r="N231" t="str">
            <v>MT</v>
          </cell>
          <cell r="O231" t="str">
            <v>Kg/kWH</v>
          </cell>
          <cell r="P231" t="str">
            <v>KL</v>
          </cell>
          <cell r="Q231" t="str">
            <v>ml/KWH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  <cell r="I232">
            <v>0</v>
          </cell>
          <cell r="J232">
            <v>0</v>
          </cell>
          <cell r="K232">
            <v>2080</v>
          </cell>
          <cell r="L232">
            <v>0</v>
          </cell>
          <cell r="M232">
            <v>0</v>
          </cell>
          <cell r="N232">
            <v>9903110</v>
          </cell>
          <cell r="O232">
            <v>0.81231559459643454</v>
          </cell>
          <cell r="P232">
            <v>153018</v>
          </cell>
          <cell r="Q232">
            <v>12.551502270898458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  <cell r="I233">
            <v>1225</v>
          </cell>
          <cell r="J233">
            <v>9.827745691636629</v>
          </cell>
          <cell r="K233">
            <v>2080</v>
          </cell>
          <cell r="L233">
            <v>0</v>
          </cell>
          <cell r="M233">
            <v>9887181</v>
          </cell>
          <cell r="N233">
            <v>9880489</v>
          </cell>
          <cell r="O233">
            <v>0.79267700572255595</v>
          </cell>
          <cell r="P233">
            <v>222061</v>
          </cell>
          <cell r="Q233">
            <v>17.815175804330789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  <cell r="I234">
            <v>1314.15</v>
          </cell>
          <cell r="J234">
            <v>10.61778089470044</v>
          </cell>
          <cell r="K234">
            <v>2176</v>
          </cell>
          <cell r="L234">
            <v>0</v>
          </cell>
          <cell r="M234">
            <v>9549897</v>
          </cell>
          <cell r="N234">
            <v>9845919</v>
          </cell>
          <cell r="O234">
            <v>0.79550896510267521</v>
          </cell>
          <cell r="P234">
            <v>180521</v>
          </cell>
          <cell r="Q234">
            <v>14.585339762524965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  <cell r="I235">
            <v>1235.07</v>
          </cell>
          <cell r="J235">
            <v>10.665626934924365</v>
          </cell>
          <cell r="K235">
            <v>1930</v>
          </cell>
          <cell r="L235">
            <v>0</v>
          </cell>
          <cell r="M235">
            <v>9509426</v>
          </cell>
          <cell r="N235">
            <v>9628339</v>
          </cell>
          <cell r="O235">
            <v>0.83146924285249191</v>
          </cell>
          <cell r="P235">
            <v>147302</v>
          </cell>
          <cell r="Q235">
            <v>12.720478829282785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  <cell r="I236">
            <v>1288.08</v>
          </cell>
          <cell r="J236">
            <v>10.418644980838325</v>
          </cell>
          <cell r="K236">
            <v>2304</v>
          </cell>
          <cell r="L236">
            <v>0</v>
          </cell>
          <cell r="M236">
            <v>10240661</v>
          </cell>
          <cell r="N236">
            <v>10365511</v>
          </cell>
          <cell r="O236">
            <v>0.8384151539809207</v>
          </cell>
          <cell r="P236">
            <v>178366</v>
          </cell>
          <cell r="Q236">
            <v>14.427147620118381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  <cell r="I237">
            <v>1393.0175370000002</v>
          </cell>
          <cell r="J237">
            <v>10.449076269030341</v>
          </cell>
          <cell r="K237">
            <v>2516</v>
          </cell>
          <cell r="L237"/>
          <cell r="M237">
            <v>10774979</v>
          </cell>
          <cell r="N237">
            <v>10889112.170000002</v>
          </cell>
          <cell r="O237">
            <v>0.81679634709693161</v>
          </cell>
          <cell r="P237">
            <v>145021.60399999999</v>
          </cell>
          <cell r="Q237">
            <v>10.878124363865171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  <cell r="I238">
            <v>1558.8</v>
          </cell>
          <cell r="J238">
            <v>10.545899831541631</v>
          </cell>
          <cell r="K238">
            <v>2860</v>
          </cell>
          <cell r="L238"/>
          <cell r="M238">
            <v>12293369</v>
          </cell>
          <cell r="N238">
            <v>12127995</v>
          </cell>
          <cell r="O238">
            <v>0.82050693114856132</v>
          </cell>
          <cell r="P238">
            <v>185245</v>
          </cell>
          <cell r="Q238">
            <v>12.53255846993796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  <cell r="I239">
            <v>1648.2999999999997</v>
          </cell>
          <cell r="J239">
            <v>10.256170938256394</v>
          </cell>
          <cell r="K239">
            <v>2888</v>
          </cell>
          <cell r="L239"/>
          <cell r="M239">
            <v>12728814</v>
          </cell>
          <cell r="N239">
            <v>13030027</v>
          </cell>
          <cell r="O239">
            <v>0.81076372166532884</v>
          </cell>
          <cell r="P239">
            <v>124103</v>
          </cell>
          <cell r="Q239">
            <v>7.7220262206542101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  <cell r="I240">
            <v>1650.6000000000001</v>
          </cell>
          <cell r="J240">
            <v>9.7859145911271064</v>
          </cell>
          <cell r="K240">
            <v>2756</v>
          </cell>
          <cell r="L240"/>
          <cell r="M240">
            <v>13634273</v>
          </cell>
          <cell r="N240">
            <v>13482299</v>
          </cell>
          <cell r="O240">
            <v>0.7993252544895092</v>
          </cell>
          <cell r="P240">
            <v>86830</v>
          </cell>
          <cell r="Q240">
            <v>5.1478914573341008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  <cell r="I241">
            <v>1765.9490000000001</v>
          </cell>
          <cell r="J241">
            <v>9.8290059782787171</v>
          </cell>
          <cell r="K241">
            <v>2920</v>
          </cell>
          <cell r="L241"/>
          <cell r="M241">
            <v>14706104</v>
          </cell>
          <cell r="N241">
            <v>14265230</v>
          </cell>
          <cell r="O241">
            <v>0.79398120190062627</v>
          </cell>
          <cell r="P241">
            <v>66354</v>
          </cell>
          <cell r="Q241">
            <v>3.6931636342992125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  <cell r="I242">
            <v>1784</v>
          </cell>
          <cell r="J242">
            <v>9.6581794873044196</v>
          </cell>
          <cell r="K242">
            <v>2886</v>
          </cell>
          <cell r="L242"/>
          <cell r="M242">
            <v>13851114</v>
          </cell>
          <cell r="N242">
            <v>14547769</v>
          </cell>
          <cell r="O242">
            <v>0.78758387971885158</v>
          </cell>
          <cell r="P242">
            <v>51346</v>
          </cell>
          <cell r="Q242">
            <v>2.7797583181341521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  <cell r="I243">
            <v>1952.8</v>
          </cell>
          <cell r="J243">
            <v>9.6930468967160373</v>
          </cell>
          <cell r="K243">
            <v>3169</v>
          </cell>
          <cell r="L243">
            <v>0</v>
          </cell>
          <cell r="M243">
            <v>15499659</v>
          </cell>
          <cell r="N243">
            <v>15648859</v>
          </cell>
          <cell r="O243">
            <v>0.77675708811499822</v>
          </cell>
          <cell r="P243">
            <v>58343</v>
          </cell>
          <cell r="Q243">
            <v>2.29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  <cell r="I244">
            <v>1982.06</v>
          </cell>
          <cell r="J244">
            <v>9.7100000000000009</v>
          </cell>
          <cell r="K244">
            <v>3013</v>
          </cell>
          <cell r="L244">
            <v>0</v>
          </cell>
          <cell r="M244">
            <v>15975901</v>
          </cell>
          <cell r="N244">
            <v>16020288</v>
          </cell>
          <cell r="O244">
            <v>0.78469701786206725</v>
          </cell>
          <cell r="P244">
            <v>65679</v>
          </cell>
          <cell r="Q244">
            <v>3.22</v>
          </cell>
        </row>
        <row r="245">
          <cell r="A245" t="str">
            <v>Average last 5 years</v>
          </cell>
          <cell r="B245">
            <v>0</v>
          </cell>
          <cell r="C245">
            <v>0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  <cell r="I245">
            <v>1827.0817999999999</v>
          </cell>
          <cell r="J245">
            <v>9.7352293906852569</v>
          </cell>
          <cell r="K245">
            <v>2948.8</v>
          </cell>
          <cell r="L245">
            <v>0</v>
          </cell>
          <cell r="M245">
            <v>14733410.199999999</v>
          </cell>
          <cell r="N245">
            <v>14792889</v>
          </cell>
          <cell r="O245">
            <v>0.78846888841721063</v>
          </cell>
          <cell r="P245">
            <v>65710.399999999994</v>
          </cell>
          <cell r="Q245">
            <v>3.4261626819534925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/>
          <cell r="H249">
            <v>48.670693426781355</v>
          </cell>
          <cell r="I249">
            <v>0</v>
          </cell>
          <cell r="J249">
            <v>0</v>
          </cell>
          <cell r="K249"/>
          <cell r="L249">
            <v>0</v>
          </cell>
          <cell r="M249">
            <v>0</v>
          </cell>
          <cell r="N249">
            <v>9295662.4000000004</v>
          </cell>
          <cell r="O249">
            <v>0.81126031108634111</v>
          </cell>
          <cell r="P249">
            <v>142896.79999999999</v>
          </cell>
          <cell r="Q249">
            <v>12.471031910672945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/>
          <cell r="H250">
            <v>50.006201550387594</v>
          </cell>
          <cell r="I250">
            <v>1151.8</v>
          </cell>
          <cell r="J250">
            <v>9.7836436980100601</v>
          </cell>
          <cell r="K250"/>
          <cell r="L250">
            <v>0</v>
          </cell>
          <cell r="M250">
            <v>0</v>
          </cell>
          <cell r="N250">
            <v>9338119.8000000007</v>
          </cell>
          <cell r="O250">
            <v>0.7932005290200812</v>
          </cell>
          <cell r="P250">
            <v>205382.6</v>
          </cell>
          <cell r="Q250">
            <v>17.445651850763333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/>
          <cell r="H251">
            <v>52.539196650553258</v>
          </cell>
          <cell r="I251">
            <v>1245.9940000000001</v>
          </cell>
          <cell r="J251">
            <v>10.585534075898815</v>
          </cell>
          <cell r="K251"/>
          <cell r="L251">
            <v>0</v>
          </cell>
          <cell r="M251">
            <v>0</v>
          </cell>
          <cell r="N251">
            <v>9339014.1999999993</v>
          </cell>
          <cell r="O251">
            <v>0.7934103458716727</v>
          </cell>
          <cell r="P251">
            <v>168809.8</v>
          </cell>
          <cell r="Q251">
            <v>14.341496750752119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/>
          <cell r="H252">
            <v>49.07938008678358</v>
          </cell>
          <cell r="I252">
            <v>1175.4099999999999</v>
          </cell>
          <cell r="J252">
            <v>10.660617055282184</v>
          </cell>
          <cell r="K252"/>
          <cell r="L252">
            <v>0</v>
          </cell>
          <cell r="M252">
            <v>0</v>
          </cell>
          <cell r="N252">
            <v>9135691.4000000004</v>
          </cell>
          <cell r="O252">
            <v>0.82857987894126117</v>
          </cell>
          <cell r="P252">
            <v>137508.4</v>
          </cell>
          <cell r="Q252">
            <v>12.471600499268892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/>
          <cell r="H253">
            <v>52.453775764346368</v>
          </cell>
          <cell r="I253">
            <v>1224.9159999999999</v>
          </cell>
          <cell r="J253">
            <v>10.426872224346516</v>
          </cell>
          <cell r="K253"/>
          <cell r="L253">
            <v>0</v>
          </cell>
          <cell r="M253">
            <v>0</v>
          </cell>
          <cell r="N253">
            <v>9784266.5999999996</v>
          </cell>
          <cell r="O253">
            <v>0.83286770396616028</v>
          </cell>
          <cell r="P253">
            <v>167140</v>
          </cell>
          <cell r="Q253">
            <v>14.227485179206385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/>
          <cell r="H254">
            <v>52.67386910749844</v>
          </cell>
          <cell r="I254">
            <v>1327.0063370000003</v>
          </cell>
          <cell r="J254">
            <v>10.429371782756551</v>
          </cell>
          <cell r="K254"/>
          <cell r="L254">
            <v>0</v>
          </cell>
          <cell r="M254">
            <v>0</v>
          </cell>
          <cell r="N254">
            <v>10326945.770000001</v>
          </cell>
          <cell r="O254">
            <v>0.81162805189900999</v>
          </cell>
          <cell r="P254">
            <v>133056.89359999998</v>
          </cell>
          <cell r="Q254">
            <v>10.457371399976065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/>
          <cell r="H255">
            <v>54.555938958196286</v>
          </cell>
          <cell r="I255">
            <v>1494.36</v>
          </cell>
          <cell r="J255">
            <v>10.537033615898485</v>
          </cell>
          <cell r="K255"/>
          <cell r="L255">
            <v>0</v>
          </cell>
          <cell r="M255">
            <v>0</v>
          </cell>
          <cell r="N255">
            <v>11574034.199999999</v>
          </cell>
          <cell r="O255">
            <v>0.81610848414678339</v>
          </cell>
          <cell r="P255">
            <v>177120.6</v>
          </cell>
          <cell r="Q255">
            <v>12.489130572740901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/>
          <cell r="H256">
            <v>58.871303112191427</v>
          </cell>
          <cell r="I256">
            <v>1579.0199999999998</v>
          </cell>
          <cell r="J256">
            <v>10.28965768912464</v>
          </cell>
          <cell r="K256"/>
          <cell r="L256">
            <v>0</v>
          </cell>
          <cell r="M256">
            <v>0</v>
          </cell>
          <cell r="N256">
            <v>12373859</v>
          </cell>
          <cell r="O256">
            <v>0.80634047322702784</v>
          </cell>
          <cell r="P256">
            <v>117168.6</v>
          </cell>
          <cell r="Q256">
            <v>7.6352724215904137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/>
          <cell r="H257">
            <v>62.086223278823468</v>
          </cell>
          <cell r="I257">
            <v>1583.0000000000002</v>
          </cell>
          <cell r="J257">
            <v>9.8082344558381642</v>
          </cell>
          <cell r="K257"/>
          <cell r="L257">
            <v>0</v>
          </cell>
          <cell r="M257">
            <v>0</v>
          </cell>
          <cell r="N257">
            <v>12828678.199999999</v>
          </cell>
          <cell r="O257">
            <v>0.79486218284333476</v>
          </cell>
          <cell r="P257">
            <v>81029.600000000006</v>
          </cell>
          <cell r="Q257">
            <v>5.0205768456271889</v>
          </cell>
        </row>
        <row r="258">
          <cell r="B258" t="str">
            <v>97-98</v>
          </cell>
          <cell r="C258">
            <v>2967.5</v>
          </cell>
          <cell r="D258">
            <v>16480</v>
          </cell>
          <cell r="E258">
            <v>17117.557999999997</v>
          </cell>
          <cell r="F258">
            <v>103.86867718446601</v>
          </cell>
          <cell r="G258"/>
          <cell r="H258">
            <v>65.848664950971894</v>
          </cell>
          <cell r="I258">
            <v>1689.0150000000001</v>
          </cell>
          <cell r="J258">
            <v>9.8671492744467422</v>
          </cell>
          <cell r="K258"/>
          <cell r="L258">
            <v>0</v>
          </cell>
          <cell r="M258">
            <v>0</v>
          </cell>
          <cell r="N258">
            <v>13509483.6</v>
          </cell>
          <cell r="O258">
            <v>0.78921792465958063</v>
          </cell>
          <cell r="P258">
            <v>62038.400000000001</v>
          </cell>
          <cell r="Q258">
            <v>3.6242552822078951</v>
          </cell>
        </row>
        <row r="259">
          <cell r="B259" t="str">
            <v>98-99</v>
          </cell>
          <cell r="C259">
            <v>2967.5</v>
          </cell>
          <cell r="D259">
            <v>16820</v>
          </cell>
          <cell r="E259">
            <v>17701.066000000003</v>
          </cell>
          <cell r="F259">
            <v>105.23820451843046</v>
          </cell>
          <cell r="G259"/>
          <cell r="H259">
            <v>68.093332256215561</v>
          </cell>
          <cell r="I259">
            <v>1713.68</v>
          </cell>
          <cell r="J259">
            <v>9.6812248482661989</v>
          </cell>
          <cell r="K259"/>
          <cell r="L259">
            <v>0</v>
          </cell>
          <cell r="M259">
            <v>0</v>
          </cell>
          <cell r="N259">
            <v>13872961</v>
          </cell>
          <cell r="O259">
            <v>0.78373590607480914</v>
          </cell>
          <cell r="P259">
            <v>47361.2</v>
          </cell>
          <cell r="Q259">
            <v>2.6756128698689667</v>
          </cell>
        </row>
        <row r="260">
          <cell r="B260" t="str">
            <v>99-00</v>
          </cell>
          <cell r="C260">
            <v>3387.5</v>
          </cell>
          <cell r="D260">
            <v>18240</v>
          </cell>
          <cell r="E260">
            <v>19305.5</v>
          </cell>
          <cell r="F260">
            <v>106.2</v>
          </cell>
          <cell r="G260">
            <v>0</v>
          </cell>
          <cell r="H260">
            <v>0</v>
          </cell>
          <cell r="I260">
            <v>1877.8</v>
          </cell>
          <cell r="J260">
            <v>9.7267618036310903</v>
          </cell>
          <cell r="K260">
            <v>0</v>
          </cell>
          <cell r="L260">
            <v>0</v>
          </cell>
          <cell r="M260">
            <v>0</v>
          </cell>
          <cell r="N260">
            <v>14983496.6</v>
          </cell>
        </row>
        <row r="261">
          <cell r="B261" t="str">
            <v>00-01</v>
          </cell>
          <cell r="C261">
            <v>3387.5</v>
          </cell>
          <cell r="D261">
            <v>21070</v>
          </cell>
          <cell r="E261">
            <v>19626.939999999999</v>
          </cell>
          <cell r="F261">
            <v>92.93</v>
          </cell>
          <cell r="G261">
            <v>0</v>
          </cell>
          <cell r="H261">
            <v>0</v>
          </cell>
          <cell r="I261">
            <v>1909.7</v>
          </cell>
          <cell r="J261">
            <v>9.7299935700623745</v>
          </cell>
          <cell r="K261">
            <v>0</v>
          </cell>
          <cell r="L261">
            <v>0</v>
          </cell>
          <cell r="M261">
            <v>0</v>
          </cell>
          <cell r="N261">
            <v>15354781.199999999</v>
          </cell>
        </row>
        <row r="262">
          <cell r="A262" t="str">
            <v>Average last 5 years</v>
          </cell>
          <cell r="B262">
            <v>0</v>
          </cell>
          <cell r="C262">
            <v>0</v>
          </cell>
          <cell r="D262">
            <v>17780</v>
          </cell>
          <cell r="E262">
            <v>17978.112799999999</v>
          </cell>
          <cell r="F262">
            <v>101.46260040442215</v>
          </cell>
          <cell r="G262">
            <v>0</v>
          </cell>
          <cell r="H262">
            <v>0</v>
          </cell>
          <cell r="I262">
            <v>1754.6390000000004</v>
          </cell>
          <cell r="J262">
            <v>9.7626727904489137</v>
          </cell>
        </row>
        <row r="263">
          <cell r="A263" t="str">
            <v>STATE  LOAD  DESPATCH  CENTRE  M.P.E.B.  JABALPUR</v>
          </cell>
        </row>
        <row r="264">
          <cell r="A264" t="str">
            <v>CHAMBAL COMPLEX</v>
          </cell>
        </row>
        <row r="265">
          <cell r="A265" t="str">
            <v>STATION NAME</v>
          </cell>
          <cell r="B265" t="str">
            <v>YEAR</v>
          </cell>
          <cell r="C265" t="str">
            <v>CAPACITY</v>
          </cell>
          <cell r="D265" t="str">
            <v>TARGET</v>
          </cell>
          <cell r="E265" t="str">
            <v>ACTUAL GENE.</v>
          </cell>
          <cell r="F265" t="str">
            <v>ACHIEVE-MENT</v>
          </cell>
          <cell r="G265" t="str">
            <v>AUXILIARY CONSUMPTION</v>
          </cell>
          <cell r="H265">
            <v>0</v>
          </cell>
          <cell r="I265" t="str">
            <v>MAXIMUM DEMAND</v>
          </cell>
          <cell r="J265" t="str">
            <v>WATER INFLOW</v>
          </cell>
          <cell r="K265" t="str">
            <v>WATER CONSUMED</v>
          </cell>
          <cell r="L265" t="str">
            <v>WATER CONSUMED</v>
          </cell>
          <cell r="M265" t="str">
            <v>LEVEL AT THE END</v>
          </cell>
          <cell r="N265" t="str">
            <v>MAXIMUM LEVEL</v>
          </cell>
          <cell r="O265">
            <v>0</v>
          </cell>
          <cell r="P265" t="str">
            <v>MINIMUM LEVEL</v>
          </cell>
        </row>
        <row r="266">
          <cell r="C266" t="str">
            <v>MW</v>
          </cell>
          <cell r="D266" t="str">
            <v>MKwh</v>
          </cell>
          <cell r="E266" t="str">
            <v>MKwh</v>
          </cell>
          <cell r="F266" t="str">
            <v>%</v>
          </cell>
          <cell r="G266" t="str">
            <v>MKwh</v>
          </cell>
          <cell r="H266" t="str">
            <v>%</v>
          </cell>
          <cell r="I266" t="str">
            <v>MW</v>
          </cell>
          <cell r="J266" t="str">
            <v>MAFT</v>
          </cell>
          <cell r="K266" t="str">
            <v>MCM</v>
          </cell>
          <cell r="L266" t="str">
            <v>MCM</v>
          </cell>
          <cell r="M266" t="str">
            <v>FT / M</v>
          </cell>
          <cell r="N266" t="str">
            <v>FT / M</v>
          </cell>
          <cell r="O266" t="str">
            <v>DATE</v>
          </cell>
          <cell r="P266" t="str">
            <v>FT / M</v>
          </cell>
          <cell r="Q266" t="str">
            <v>DATE</v>
          </cell>
        </row>
        <row r="267">
          <cell r="A267" t="str">
            <v>GANDHISAGAR</v>
          </cell>
          <cell r="B267" t="str">
            <v>88-89</v>
          </cell>
          <cell r="C267">
            <v>115</v>
          </cell>
          <cell r="D267">
            <v>415</v>
          </cell>
          <cell r="E267">
            <v>381</v>
          </cell>
          <cell r="F267">
            <v>91.807228915662648</v>
          </cell>
          <cell r="G267"/>
          <cell r="H267">
            <v>0</v>
          </cell>
          <cell r="I267"/>
          <cell r="J267"/>
          <cell r="K267"/>
          <cell r="L267"/>
          <cell r="M267"/>
          <cell r="N267"/>
          <cell r="O267"/>
          <cell r="P267"/>
          <cell r="Q267"/>
        </row>
        <row r="268">
          <cell r="B268" t="str">
            <v>89-90</v>
          </cell>
          <cell r="C268">
            <v>115</v>
          </cell>
          <cell r="D268">
            <v>415</v>
          </cell>
          <cell r="E268">
            <v>236.14</v>
          </cell>
          <cell r="F268">
            <v>56.901204819277112</v>
          </cell>
          <cell r="G268">
            <v>2</v>
          </cell>
          <cell r="H268">
            <v>0.84695519607012792</v>
          </cell>
          <cell r="I268">
            <v>106</v>
          </cell>
          <cell r="J268">
            <v>1.84</v>
          </cell>
          <cell r="K268">
            <v>2.2999999999999998</v>
          </cell>
          <cell r="L268">
            <v>2.2999999999999998</v>
          </cell>
          <cell r="M268">
            <v>1239.9000000000001</v>
          </cell>
          <cell r="N268">
            <v>1275.9000000000001</v>
          </cell>
          <cell r="O268" t="str">
            <v>26.09.89</v>
          </cell>
          <cell r="P268">
            <v>1240</v>
          </cell>
          <cell r="Q268" t="str">
            <v>31.03.90</v>
          </cell>
        </row>
        <row r="269">
          <cell r="B269" t="str">
            <v>90-91</v>
          </cell>
          <cell r="C269">
            <v>115</v>
          </cell>
          <cell r="D269">
            <v>370</v>
          </cell>
          <cell r="E269">
            <v>324.77999999999997</v>
          </cell>
          <cell r="F269">
            <v>87.778378378378363</v>
          </cell>
          <cell r="G269">
            <v>1</v>
          </cell>
          <cell r="H269">
            <v>0.30790073280374408</v>
          </cell>
          <cell r="I269">
            <v>116</v>
          </cell>
          <cell r="J269">
            <v>5.72</v>
          </cell>
          <cell r="K269">
            <v>2.36</v>
          </cell>
          <cell r="L269">
            <v>2.36</v>
          </cell>
          <cell r="M269">
            <v>1291.3900000000001</v>
          </cell>
          <cell r="N269">
            <v>1308.78</v>
          </cell>
          <cell r="O269" t="str">
            <v>21.10.90</v>
          </cell>
          <cell r="P269">
            <v>1234.92</v>
          </cell>
          <cell r="Q269" t="str">
            <v>27.06.90</v>
          </cell>
        </row>
        <row r="270">
          <cell r="B270" t="str">
            <v>91-92</v>
          </cell>
          <cell r="C270">
            <v>115</v>
          </cell>
          <cell r="D270">
            <v>370</v>
          </cell>
          <cell r="E270">
            <v>511.23</v>
          </cell>
          <cell r="F270">
            <v>138.17027027027027</v>
          </cell>
          <cell r="G270">
            <v>1</v>
          </cell>
          <cell r="H270">
            <v>0.19560667409972027</v>
          </cell>
          <cell r="I270">
            <v>110</v>
          </cell>
          <cell r="J270">
            <v>4.84</v>
          </cell>
          <cell r="K270">
            <v>2.68</v>
          </cell>
          <cell r="L270">
            <v>2.68</v>
          </cell>
          <cell r="M270">
            <v>1284.51</v>
          </cell>
          <cell r="N270">
            <v>1307.8499999999999</v>
          </cell>
          <cell r="O270" t="str">
            <v>05.09.91</v>
          </cell>
          <cell r="P270">
            <v>1280.07</v>
          </cell>
          <cell r="Q270" t="str">
            <v>21.07.91</v>
          </cell>
        </row>
        <row r="271">
          <cell r="B271" t="str">
            <v>92-93</v>
          </cell>
          <cell r="C271">
            <v>115</v>
          </cell>
          <cell r="D271">
            <v>400</v>
          </cell>
          <cell r="E271">
            <v>313.02</v>
          </cell>
          <cell r="F271">
            <v>78.254999999999995</v>
          </cell>
          <cell r="G271">
            <v>1</v>
          </cell>
          <cell r="H271">
            <v>0.31946840457478759</v>
          </cell>
          <cell r="I271">
            <v>109</v>
          </cell>
          <cell r="J271">
            <v>1.41</v>
          </cell>
          <cell r="K271">
            <v>2.74</v>
          </cell>
          <cell r="L271">
            <v>2.74</v>
          </cell>
          <cell r="M271">
            <v>1253.5</v>
          </cell>
          <cell r="N271">
            <v>1284.5</v>
          </cell>
          <cell r="O271" t="str">
            <v>17.10.92</v>
          </cell>
          <cell r="P271">
            <v>1272.3599999999999</v>
          </cell>
          <cell r="Q271" t="str">
            <v>26.07.92</v>
          </cell>
        </row>
        <row r="272">
          <cell r="B272" t="str">
            <v>93-94</v>
          </cell>
          <cell r="C272">
            <v>115</v>
          </cell>
          <cell r="D272">
            <v>500</v>
          </cell>
          <cell r="E272">
            <v>313.91899999999998</v>
          </cell>
          <cell r="F272">
            <v>62.783799999999992</v>
          </cell>
          <cell r="G272">
            <v>0.98</v>
          </cell>
          <cell r="H272">
            <v>0.31218244196751394</v>
          </cell>
          <cell r="I272">
            <v>110</v>
          </cell>
          <cell r="J272">
            <v>3.47</v>
          </cell>
          <cell r="K272">
            <v>2.6967169421487602</v>
          </cell>
          <cell r="L272">
            <v>2.6967169421487602</v>
          </cell>
          <cell r="M272">
            <v>1250.8900000000001</v>
          </cell>
          <cell r="N272">
            <v>1288.68</v>
          </cell>
          <cell r="O272" t="str">
            <v>06.10.93</v>
          </cell>
          <cell r="P272">
            <v>1248.72</v>
          </cell>
          <cell r="Q272" t="str">
            <v>19.06.93</v>
          </cell>
        </row>
        <row r="273">
          <cell r="B273" t="str">
            <v>94-95</v>
          </cell>
          <cell r="C273">
            <v>115</v>
          </cell>
          <cell r="D273">
            <v>415</v>
          </cell>
          <cell r="E273">
            <v>364.2</v>
          </cell>
          <cell r="F273">
            <v>87.759036144578317</v>
          </cell>
          <cell r="G273">
            <v>1</v>
          </cell>
          <cell r="H273">
            <v>0.27457440966501923</v>
          </cell>
          <cell r="I273">
            <v>116</v>
          </cell>
          <cell r="J273">
            <v>7.0490000000000004</v>
          </cell>
          <cell r="K273">
            <v>2.7308310376492195</v>
          </cell>
          <cell r="L273">
            <v>2.7308310376492195</v>
          </cell>
          <cell r="M273">
            <v>1295.7</v>
          </cell>
          <cell r="N273">
            <v>1311.25</v>
          </cell>
          <cell r="O273" t="str">
            <v>19.09.94</v>
          </cell>
          <cell r="P273">
            <v>1245.75</v>
          </cell>
          <cell r="Q273" t="str">
            <v>12.06.94</v>
          </cell>
        </row>
        <row r="274">
          <cell r="B274" t="str">
            <v>95-96</v>
          </cell>
          <cell r="C274">
            <v>115</v>
          </cell>
          <cell r="D274">
            <v>370</v>
          </cell>
          <cell r="E274">
            <v>572.9</v>
          </cell>
          <cell r="F274">
            <v>154.83783783783784</v>
          </cell>
          <cell r="G274">
            <v>1</v>
          </cell>
          <cell r="H274">
            <v>0.17455053237912377</v>
          </cell>
          <cell r="I274">
            <v>116</v>
          </cell>
          <cell r="J274">
            <v>4.3171999999999997</v>
          </cell>
          <cell r="K274">
            <v>4.3120504009163803</v>
          </cell>
          <cell r="L274">
            <v>4.3120504009163803</v>
          </cell>
          <cell r="M274">
            <v>1288.95</v>
          </cell>
          <cell r="N274">
            <v>1308.9100000000001</v>
          </cell>
          <cell r="O274" t="str">
            <v>09.09.95</v>
          </cell>
          <cell r="P274">
            <v>1282.1099999999999</v>
          </cell>
          <cell r="Q274" t="str">
            <v>17.07.95</v>
          </cell>
        </row>
        <row r="275">
          <cell r="B275" t="str">
            <v>96-97</v>
          </cell>
          <cell r="C275">
            <v>115</v>
          </cell>
          <cell r="D275">
            <v>400</v>
          </cell>
          <cell r="E275">
            <v>565.4</v>
          </cell>
          <cell r="F275">
            <v>141.35</v>
          </cell>
          <cell r="G275">
            <v>0.9</v>
          </cell>
          <cell r="H275">
            <v>0.1591793420587195</v>
          </cell>
          <cell r="I275">
            <v>111</v>
          </cell>
          <cell r="J275">
            <v>7.9</v>
          </cell>
          <cell r="K275">
            <v>4.3</v>
          </cell>
          <cell r="L275">
            <v>4.3</v>
          </cell>
          <cell r="M275">
            <v>1291.08</v>
          </cell>
          <cell r="N275">
            <v>1311.66</v>
          </cell>
          <cell r="O275" t="str">
            <v>17.09.96</v>
          </cell>
          <cell r="P275">
            <v>1277.9000000000001</v>
          </cell>
          <cell r="Q275" t="str">
            <v>21.07.96</v>
          </cell>
        </row>
        <row r="276">
          <cell r="B276" t="str">
            <v>97-98</v>
          </cell>
          <cell r="C276">
            <v>115</v>
          </cell>
          <cell r="D276">
            <v>400</v>
          </cell>
          <cell r="E276">
            <v>430.78</v>
          </cell>
          <cell r="F276">
            <v>107.69499999999999</v>
          </cell>
          <cell r="G276">
            <v>0.92900000000000005</v>
          </cell>
          <cell r="H276">
            <v>0.21565532290264175</v>
          </cell>
          <cell r="I276">
            <v>115</v>
          </cell>
          <cell r="J276">
            <v>4.5</v>
          </cell>
          <cell r="K276">
            <v>3.26</v>
          </cell>
          <cell r="L276">
            <v>0</v>
          </cell>
          <cell r="M276">
            <v>1295.8</v>
          </cell>
          <cell r="N276">
            <v>1308.46</v>
          </cell>
          <cell r="O276" t="str">
            <v>08.10.97</v>
          </cell>
          <cell r="P276">
            <v>1279.8800000000001</v>
          </cell>
          <cell r="Q276" t="str">
            <v>05.07.97</v>
          </cell>
        </row>
        <row r="277">
          <cell r="B277" t="str">
            <v>98-99</v>
          </cell>
          <cell r="C277">
            <v>115</v>
          </cell>
          <cell r="D277">
            <v>450</v>
          </cell>
          <cell r="E277">
            <v>539.29999999999995</v>
          </cell>
          <cell r="F277">
            <v>119.84444444444443</v>
          </cell>
          <cell r="G277">
            <v>0.9</v>
          </cell>
          <cell r="H277">
            <v>0.16688299647691454</v>
          </cell>
          <cell r="I277">
            <v>115</v>
          </cell>
          <cell r="J277">
            <v>2.7</v>
          </cell>
          <cell r="K277">
            <v>4.4000000000000004</v>
          </cell>
          <cell r="L277">
            <v>0</v>
          </cell>
          <cell r="M277">
            <v>1272.98</v>
          </cell>
          <cell r="N277">
            <v>1300.0899999999999</v>
          </cell>
          <cell r="O277" t="str">
            <v>03.10.98</v>
          </cell>
          <cell r="P277">
            <v>1273.28</v>
          </cell>
          <cell r="Q277" t="str">
            <v>30.03.99</v>
          </cell>
        </row>
        <row r="278">
          <cell r="B278" t="str">
            <v>99-00</v>
          </cell>
          <cell r="C278">
            <v>115</v>
          </cell>
          <cell r="D278">
            <v>450</v>
          </cell>
          <cell r="E278">
            <v>344.6</v>
          </cell>
          <cell r="F278">
            <v>76.599999999999994</v>
          </cell>
          <cell r="G278">
            <v>0.8</v>
          </cell>
          <cell r="H278">
            <v>0.23215322112594311</v>
          </cell>
          <cell r="I278">
            <v>110</v>
          </cell>
          <cell r="J278">
            <v>3.9569999999999999</v>
          </cell>
          <cell r="K278">
            <v>3.6440000000000001</v>
          </cell>
          <cell r="L278">
            <v>0</v>
          </cell>
          <cell r="M278">
            <v>1265.2</v>
          </cell>
          <cell r="N278">
            <v>1291.43</v>
          </cell>
          <cell r="O278"/>
          <cell r="P278">
            <v>1263.98</v>
          </cell>
        </row>
        <row r="279">
          <cell r="B279" t="str">
            <v>00-01</v>
          </cell>
          <cell r="C279">
            <v>115</v>
          </cell>
          <cell r="D279">
            <v>425</v>
          </cell>
          <cell r="E279">
            <v>104.2</v>
          </cell>
          <cell r="F279">
            <v>24.52</v>
          </cell>
          <cell r="G279">
            <v>0.94</v>
          </cell>
          <cell r="H279">
            <v>0.90211132437619956</v>
          </cell>
          <cell r="I279">
            <v>100</v>
          </cell>
          <cell r="J279">
            <v>0.76</v>
          </cell>
          <cell r="K279">
            <v>1.06</v>
          </cell>
          <cell r="L279">
            <v>0</v>
          </cell>
          <cell r="M279">
            <v>1248.69</v>
          </cell>
        </row>
        <row r="280">
          <cell r="A280" t="str">
            <v>Average last 5 years</v>
          </cell>
          <cell r="B280">
            <v>0</v>
          </cell>
          <cell r="C280">
            <v>0</v>
          </cell>
          <cell r="D280">
            <v>414</v>
          </cell>
          <cell r="E280">
            <v>490.596</v>
          </cell>
          <cell r="F280">
            <v>120.06545645645645</v>
          </cell>
          <cell r="G280">
            <v>0.90579999999999994</v>
          </cell>
          <cell r="H280">
            <v>0.18968428298866855</v>
          </cell>
          <cell r="I280">
            <v>113.4</v>
          </cell>
          <cell r="J280">
            <v>4.6748399999999997</v>
          </cell>
          <cell r="K280">
            <v>4.1952100801832763</v>
          </cell>
          <cell r="L280">
            <v>1.7224100801832762</v>
          </cell>
          <cell r="M280">
            <v>1282.8019999999999</v>
          </cell>
          <cell r="N280">
            <v>1308.0740000000001</v>
          </cell>
          <cell r="O280">
            <v>0</v>
          </cell>
          <cell r="P280">
            <v>1271.7839999999999</v>
          </cell>
          <cell r="Q280">
            <v>0</v>
          </cell>
        </row>
        <row r="281">
          <cell r="A281" t="str">
            <v>R.P.SAGAR</v>
          </cell>
          <cell r="B281" t="str">
            <v>88-89</v>
          </cell>
          <cell r="C281">
            <v>172</v>
          </cell>
          <cell r="D281">
            <v>500</v>
          </cell>
          <cell r="E281">
            <v>435</v>
          </cell>
          <cell r="F281">
            <v>87</v>
          </cell>
          <cell r="G281"/>
          <cell r="H281">
            <v>0</v>
          </cell>
          <cell r="I281"/>
          <cell r="J281"/>
          <cell r="K281"/>
          <cell r="L281"/>
          <cell r="M281"/>
          <cell r="N281"/>
          <cell r="O281"/>
          <cell r="P281"/>
          <cell r="Q281"/>
        </row>
        <row r="282">
          <cell r="B282" t="str">
            <v>89-90</v>
          </cell>
          <cell r="C282">
            <v>172</v>
          </cell>
          <cell r="D282">
            <v>500</v>
          </cell>
          <cell r="E282">
            <v>374</v>
          </cell>
          <cell r="F282">
            <v>74.8</v>
          </cell>
          <cell r="G282">
            <v>5</v>
          </cell>
          <cell r="H282">
            <v>1.42</v>
          </cell>
          <cell r="I282">
            <v>172</v>
          </cell>
          <cell r="J282">
            <v>0</v>
          </cell>
          <cell r="K282">
            <v>2.2799999999999998</v>
          </cell>
          <cell r="L282">
            <v>2.2799999999999998</v>
          </cell>
          <cell r="M282">
            <v>1126.9000000000001</v>
          </cell>
          <cell r="N282">
            <v>1145.7</v>
          </cell>
          <cell r="O282" t="str">
            <v>07.08.89</v>
          </cell>
          <cell r="P282">
            <v>1126.9000000000001</v>
          </cell>
          <cell r="Q282" t="str">
            <v>31.03.90</v>
          </cell>
        </row>
        <row r="283">
          <cell r="B283" t="str">
            <v>90-91</v>
          </cell>
          <cell r="C283">
            <v>172</v>
          </cell>
          <cell r="D283">
            <v>440</v>
          </cell>
          <cell r="E283">
            <v>330.9</v>
          </cell>
          <cell r="F283">
            <v>75.209999999999994</v>
          </cell>
          <cell r="G283">
            <v>1.5</v>
          </cell>
          <cell r="H283">
            <v>0.45330915684496831</v>
          </cell>
          <cell r="I283">
            <v>172</v>
          </cell>
          <cell r="J283">
            <v>0</v>
          </cell>
          <cell r="K283">
            <v>2.2400000000000002</v>
          </cell>
          <cell r="L283">
            <v>2.2400000000000002</v>
          </cell>
          <cell r="M283">
            <v>1136.33</v>
          </cell>
          <cell r="N283">
            <v>1143.5</v>
          </cell>
          <cell r="O283" t="str">
            <v>10.10.90</v>
          </cell>
          <cell r="P283">
            <v>1126.0999999999999</v>
          </cell>
          <cell r="Q283" t="str">
            <v>26.05.90</v>
          </cell>
        </row>
        <row r="284">
          <cell r="B284" t="str">
            <v>91-92</v>
          </cell>
          <cell r="C284">
            <v>172</v>
          </cell>
          <cell r="D284">
            <v>440</v>
          </cell>
          <cell r="E284">
            <v>630.09</v>
          </cell>
          <cell r="F284">
            <v>143.19999999999999</v>
          </cell>
          <cell r="G284">
            <v>4.3</v>
          </cell>
          <cell r="H284">
            <v>0.68244219079813995</v>
          </cell>
          <cell r="I284">
            <v>180</v>
          </cell>
          <cell r="J284">
            <v>0</v>
          </cell>
          <cell r="K284">
            <v>4.18</v>
          </cell>
          <cell r="L284">
            <v>4.18</v>
          </cell>
          <cell r="M284">
            <v>1141.1099999999999</v>
          </cell>
          <cell r="N284">
            <v>1156.2</v>
          </cell>
          <cell r="O284" t="str">
            <v>01.09.91</v>
          </cell>
          <cell r="P284">
            <v>1136.3</v>
          </cell>
          <cell r="Q284" t="str">
            <v>01.04.91</v>
          </cell>
        </row>
        <row r="285">
          <cell r="B285" t="str">
            <v>92-93</v>
          </cell>
          <cell r="C285">
            <v>172</v>
          </cell>
          <cell r="D285">
            <v>450</v>
          </cell>
          <cell r="E285">
            <v>535.69000000000005</v>
          </cell>
          <cell r="F285">
            <v>119.04222222222224</v>
          </cell>
          <cell r="G285">
            <v>4.0999999999999996</v>
          </cell>
          <cell r="H285">
            <v>0.76536803001736065</v>
          </cell>
          <cell r="I285">
            <v>172</v>
          </cell>
          <cell r="J285">
            <v>0</v>
          </cell>
          <cell r="K285">
            <v>3.41</v>
          </cell>
          <cell r="L285">
            <v>3.41</v>
          </cell>
          <cell r="M285">
            <v>1130.4000000000001</v>
          </cell>
          <cell r="N285">
            <v>1154.0999999999999</v>
          </cell>
          <cell r="O285" t="str">
            <v>28.05.92</v>
          </cell>
          <cell r="P285">
            <v>1130.2</v>
          </cell>
          <cell r="Q285" t="str">
            <v>31.03.92</v>
          </cell>
        </row>
        <row r="286">
          <cell r="B286" t="str">
            <v>93-94</v>
          </cell>
          <cell r="C286">
            <v>172</v>
          </cell>
          <cell r="D286">
            <v>615</v>
          </cell>
          <cell r="E286">
            <v>395.6628</v>
          </cell>
          <cell r="F286">
            <v>64.335414634146346</v>
          </cell>
          <cell r="G286">
            <v>8.6999999999999993</v>
          </cell>
          <cell r="H286">
            <v>2.1988420442861951</v>
          </cell>
          <cell r="I286">
            <v>172</v>
          </cell>
          <cell r="J286">
            <v>0</v>
          </cell>
          <cell r="K286">
            <v>3.2350257116620753</v>
          </cell>
          <cell r="L286">
            <v>3.2350257116620753</v>
          </cell>
          <cell r="M286">
            <v>1127.81</v>
          </cell>
          <cell r="N286">
            <v>1135.75</v>
          </cell>
          <cell r="O286" t="str">
            <v>09.08.93</v>
          </cell>
          <cell r="P286">
            <v>1127.6300000000001</v>
          </cell>
          <cell r="Q286" t="str">
            <v>31.03.94</v>
          </cell>
        </row>
        <row r="287">
          <cell r="B287" t="str">
            <v>94-95</v>
          </cell>
          <cell r="C287">
            <v>172</v>
          </cell>
          <cell r="D287">
            <v>470</v>
          </cell>
          <cell r="E287">
            <v>595.9</v>
          </cell>
          <cell r="F287">
            <v>126.78723404255319</v>
          </cell>
          <cell r="G287">
            <v>7.9</v>
          </cell>
          <cell r="H287">
            <v>1.3257257929182749</v>
          </cell>
          <cell r="I287">
            <v>172</v>
          </cell>
          <cell r="J287">
            <v>0</v>
          </cell>
          <cell r="K287">
            <v>0</v>
          </cell>
          <cell r="L287">
            <v>0</v>
          </cell>
          <cell r="M287">
            <v>1125.7</v>
          </cell>
          <cell r="N287">
            <v>1153.6099999999999</v>
          </cell>
          <cell r="O287" t="str">
            <v>19.09.94</v>
          </cell>
          <cell r="P287">
            <v>1124.9000000000001</v>
          </cell>
          <cell r="Q287" t="str">
            <v>25.03.95</v>
          </cell>
        </row>
        <row r="288">
          <cell r="B288" t="str">
            <v>95-96</v>
          </cell>
          <cell r="C288">
            <v>172</v>
          </cell>
          <cell r="D288">
            <v>390</v>
          </cell>
          <cell r="E288">
            <v>625.20000000000005</v>
          </cell>
          <cell r="F288">
            <v>160.30769230769232</v>
          </cell>
          <cell r="G288">
            <v>8.3000000000000007</v>
          </cell>
          <cell r="H288">
            <v>1.327575175943698</v>
          </cell>
          <cell r="I288">
            <v>180</v>
          </cell>
          <cell r="J288">
            <v>0</v>
          </cell>
          <cell r="K288">
            <v>4.0110422405876953</v>
          </cell>
          <cell r="L288">
            <v>4.0110422405876953</v>
          </cell>
          <cell r="M288">
            <v>1131.05</v>
          </cell>
          <cell r="N288">
            <v>1155.0899999999999</v>
          </cell>
          <cell r="O288" t="str">
            <v>14.09.95</v>
          </cell>
          <cell r="P288">
            <v>1125.55</v>
          </cell>
          <cell r="Q288" t="str">
            <v>03.04.95</v>
          </cell>
        </row>
        <row r="289">
          <cell r="B289" t="str">
            <v>96-97</v>
          </cell>
          <cell r="C289">
            <v>172</v>
          </cell>
          <cell r="D289">
            <v>460</v>
          </cell>
          <cell r="E289">
            <v>692.7</v>
          </cell>
          <cell r="F289">
            <v>150.58695652173913</v>
          </cell>
          <cell r="G289">
            <v>5.5</v>
          </cell>
          <cell r="H289">
            <v>0.79399451421971989</v>
          </cell>
          <cell r="I289">
            <v>172</v>
          </cell>
          <cell r="J289">
            <v>0</v>
          </cell>
          <cell r="K289">
            <v>4.5</v>
          </cell>
          <cell r="L289">
            <v>4.5</v>
          </cell>
          <cell r="M289">
            <v>1145</v>
          </cell>
          <cell r="N289">
            <v>1157.3800000000001</v>
          </cell>
          <cell r="O289" t="str">
            <v>16.09.96</v>
          </cell>
          <cell r="P289">
            <v>1130.44</v>
          </cell>
          <cell r="Q289" t="str">
            <v>17.05.96</v>
          </cell>
        </row>
        <row r="290">
          <cell r="B290" t="str">
            <v>97-98</v>
          </cell>
          <cell r="C290">
            <v>172</v>
          </cell>
          <cell r="D290">
            <v>460</v>
          </cell>
          <cell r="E290">
            <v>549.24</v>
          </cell>
          <cell r="F290">
            <v>119.4</v>
          </cell>
          <cell r="G290">
            <v>5.84</v>
          </cell>
          <cell r="H290">
            <v>1.0632874517515112</v>
          </cell>
          <cell r="I290">
            <v>172</v>
          </cell>
          <cell r="J290">
            <v>0</v>
          </cell>
          <cell r="K290">
            <v>3.74</v>
          </cell>
          <cell r="L290">
            <v>0</v>
          </cell>
          <cell r="M290">
            <v>1137.04</v>
          </cell>
          <cell r="N290">
            <v>1152.71</v>
          </cell>
          <cell r="O290" t="str">
            <v>25.05.97</v>
          </cell>
          <cell r="P290">
            <v>1136.72</v>
          </cell>
          <cell r="Q290" t="str">
            <v>20.03.98</v>
          </cell>
        </row>
        <row r="291">
          <cell r="B291" t="str">
            <v>98-99</v>
          </cell>
          <cell r="C291">
            <v>172</v>
          </cell>
          <cell r="D291">
            <v>520</v>
          </cell>
          <cell r="E291">
            <v>554.29999999999995</v>
          </cell>
          <cell r="F291">
            <v>106.59615384615383</v>
          </cell>
          <cell r="G291">
            <v>7.1</v>
          </cell>
          <cell r="H291">
            <v>1.2808948222983945</v>
          </cell>
          <cell r="I291">
            <v>172</v>
          </cell>
          <cell r="J291">
            <v>0</v>
          </cell>
          <cell r="K291">
            <v>4</v>
          </cell>
          <cell r="L291">
            <v>0</v>
          </cell>
          <cell r="M291">
            <v>1139.9100000000001</v>
          </cell>
          <cell r="N291">
            <v>1140.98</v>
          </cell>
          <cell r="O291" t="str">
            <v>28.04.98</v>
          </cell>
          <cell r="P291">
            <v>1133.1500000000001</v>
          </cell>
          <cell r="Q291" t="str">
            <v>28.06.98</v>
          </cell>
        </row>
        <row r="292">
          <cell r="B292" t="str">
            <v>99-00</v>
          </cell>
          <cell r="C292">
            <v>172</v>
          </cell>
          <cell r="D292">
            <v>520</v>
          </cell>
          <cell r="E292">
            <v>479.5</v>
          </cell>
          <cell r="F292">
            <v>92.2</v>
          </cell>
          <cell r="G292">
            <v>6.8</v>
          </cell>
          <cell r="H292">
            <v>1.4181438998957248</v>
          </cell>
          <cell r="I292">
            <v>172</v>
          </cell>
          <cell r="J292">
            <v>0</v>
          </cell>
          <cell r="K292"/>
          <cell r="L292">
            <v>0</v>
          </cell>
          <cell r="M292">
            <v>1134.51</v>
          </cell>
          <cell r="N292">
            <v>1143.3399999999999</v>
          </cell>
          <cell r="O292">
            <v>0</v>
          </cell>
          <cell r="P292">
            <v>1131.68</v>
          </cell>
        </row>
        <row r="293">
          <cell r="B293" t="str">
            <v>00-01</v>
          </cell>
          <cell r="C293">
            <v>172</v>
          </cell>
          <cell r="D293">
            <v>475</v>
          </cell>
          <cell r="E293">
            <v>182.92</v>
          </cell>
          <cell r="F293">
            <v>38.51</v>
          </cell>
          <cell r="G293">
            <v>4.72</v>
          </cell>
          <cell r="H293">
            <v>2.580363000218675</v>
          </cell>
          <cell r="I293">
            <v>172</v>
          </cell>
          <cell r="J293">
            <v>0</v>
          </cell>
          <cell r="K293">
            <v>0</v>
          </cell>
          <cell r="L293">
            <v>0</v>
          </cell>
          <cell r="M293">
            <v>1130.69</v>
          </cell>
        </row>
        <row r="294">
          <cell r="A294" t="str">
            <v>Average last 5 years</v>
          </cell>
          <cell r="B294">
            <v>0</v>
          </cell>
          <cell r="C294">
            <v>0</v>
          </cell>
          <cell r="D294">
            <v>470</v>
          </cell>
          <cell r="E294">
            <v>580.18799999999999</v>
          </cell>
          <cell r="F294">
            <v>125.81816053511707</v>
          </cell>
          <cell r="G294">
            <v>6.7080000000000002</v>
          </cell>
          <cell r="H294">
            <v>1.1767791728218095</v>
          </cell>
          <cell r="I294">
            <v>173.6</v>
          </cell>
          <cell r="J294">
            <v>0</v>
          </cell>
          <cell r="K294">
            <v>3.2502084481175388</v>
          </cell>
          <cell r="L294">
            <v>1.702208448117539</v>
          </cell>
          <cell r="M294">
            <v>1137.502</v>
          </cell>
          <cell r="N294">
            <v>1151.9540000000002</v>
          </cell>
          <cell r="O294">
            <v>0</v>
          </cell>
          <cell r="P294">
            <v>1130.152</v>
          </cell>
          <cell r="Q294">
            <v>0</v>
          </cell>
        </row>
        <row r="295">
          <cell r="A295" t="str">
            <v>J.SAGAR</v>
          </cell>
          <cell r="B295" t="str">
            <v>88-89</v>
          </cell>
          <cell r="C295">
            <v>99</v>
          </cell>
          <cell r="D295">
            <v>385</v>
          </cell>
          <cell r="E295">
            <v>339</v>
          </cell>
          <cell r="F295">
            <v>88.051948051948045</v>
          </cell>
          <cell r="G295"/>
          <cell r="H295">
            <v>0</v>
          </cell>
          <cell r="I295"/>
          <cell r="J295"/>
          <cell r="K295"/>
          <cell r="L295"/>
          <cell r="M295"/>
          <cell r="N295"/>
          <cell r="O295"/>
          <cell r="P295"/>
          <cell r="Q295"/>
        </row>
        <row r="296">
          <cell r="B296" t="str">
            <v>89-90</v>
          </cell>
          <cell r="C296">
            <v>99</v>
          </cell>
          <cell r="D296">
            <v>385</v>
          </cell>
          <cell r="E296">
            <v>296.37</v>
          </cell>
          <cell r="F296">
            <v>76.98</v>
          </cell>
          <cell r="G296">
            <v>5</v>
          </cell>
          <cell r="H296">
            <v>1.77</v>
          </cell>
          <cell r="I296">
            <v>99</v>
          </cell>
          <cell r="J296"/>
          <cell r="K296">
            <v>3.05</v>
          </cell>
          <cell r="L296">
            <v>3.05</v>
          </cell>
          <cell r="M296">
            <v>968.2</v>
          </cell>
          <cell r="N296">
            <v>979.9</v>
          </cell>
          <cell r="O296" t="str">
            <v>06.01.90</v>
          </cell>
          <cell r="P296">
            <v>968.1</v>
          </cell>
          <cell r="Q296" t="str">
            <v>31.03.90</v>
          </cell>
        </row>
        <row r="297">
          <cell r="B297" t="str">
            <v>90-91</v>
          </cell>
          <cell r="C297">
            <v>99</v>
          </cell>
          <cell r="D297">
            <v>340</v>
          </cell>
          <cell r="E297">
            <v>261.92</v>
          </cell>
          <cell r="F297">
            <v>77.040000000000006</v>
          </cell>
          <cell r="G297">
            <v>2.5</v>
          </cell>
          <cell r="H297">
            <v>0.95448992058643856</v>
          </cell>
          <cell r="I297">
            <v>99</v>
          </cell>
          <cell r="J297">
            <v>0</v>
          </cell>
          <cell r="K297">
            <v>2.68</v>
          </cell>
          <cell r="L297">
            <v>2.68</v>
          </cell>
          <cell r="M297">
            <v>972.9</v>
          </cell>
          <cell r="N297">
            <v>978.9</v>
          </cell>
          <cell r="O297" t="str">
            <v>26.07.90</v>
          </cell>
          <cell r="P297">
            <v>953.5</v>
          </cell>
          <cell r="Q297" t="str">
            <v>28.06.90</v>
          </cell>
        </row>
        <row r="298">
          <cell r="B298" t="str">
            <v>91-92</v>
          </cell>
          <cell r="C298">
            <v>99</v>
          </cell>
          <cell r="D298">
            <v>340</v>
          </cell>
          <cell r="E298">
            <v>421.01</v>
          </cell>
          <cell r="F298">
            <v>123.83</v>
          </cell>
          <cell r="G298">
            <v>3.3</v>
          </cell>
          <cell r="H298">
            <v>0.78382936272297576</v>
          </cell>
          <cell r="I298">
            <v>100</v>
          </cell>
          <cell r="J298">
            <v>0</v>
          </cell>
          <cell r="K298">
            <v>4.42</v>
          </cell>
          <cell r="L298">
            <v>4.42</v>
          </cell>
          <cell r="M298">
            <v>975.9</v>
          </cell>
          <cell r="N298">
            <v>979.6</v>
          </cell>
          <cell r="O298" t="str">
            <v>02.06.91</v>
          </cell>
          <cell r="P298">
            <v>970</v>
          </cell>
          <cell r="Q298" t="str">
            <v>22.07.91</v>
          </cell>
        </row>
        <row r="299">
          <cell r="B299" t="str">
            <v>92-93</v>
          </cell>
          <cell r="C299">
            <v>99</v>
          </cell>
          <cell r="D299">
            <v>300</v>
          </cell>
          <cell r="E299">
            <v>390.68</v>
          </cell>
          <cell r="F299">
            <v>130.22666666666666</v>
          </cell>
          <cell r="G299">
            <v>3.3</v>
          </cell>
          <cell r="H299">
            <v>0.8446810689054981</v>
          </cell>
          <cell r="I299">
            <v>100</v>
          </cell>
          <cell r="J299">
            <v>0</v>
          </cell>
          <cell r="K299">
            <v>3.59</v>
          </cell>
          <cell r="L299">
            <v>3.59</v>
          </cell>
          <cell r="M299">
            <v>975.5</v>
          </cell>
          <cell r="N299">
            <v>979.4</v>
          </cell>
          <cell r="O299" t="str">
            <v>19.06.92</v>
          </cell>
          <cell r="P299">
            <v>970</v>
          </cell>
          <cell r="Q299" t="str">
            <v>06.12.92</v>
          </cell>
        </row>
        <row r="300">
          <cell r="B300" t="str">
            <v>93-94</v>
          </cell>
          <cell r="C300">
            <v>99</v>
          </cell>
          <cell r="D300">
            <v>385</v>
          </cell>
          <cell r="E300">
            <v>322.71699999999998</v>
          </cell>
          <cell r="F300">
            <v>83.822597402597395</v>
          </cell>
          <cell r="G300">
            <v>5.0999999999999996</v>
          </cell>
          <cell r="H300">
            <v>1.5803319936662772</v>
          </cell>
          <cell r="I300">
            <v>99</v>
          </cell>
          <cell r="J300">
            <v>0</v>
          </cell>
          <cell r="K300">
            <v>3.58</v>
          </cell>
          <cell r="L300">
            <v>3.58</v>
          </cell>
          <cell r="M300">
            <v>971.5</v>
          </cell>
          <cell r="N300">
            <v>979.5</v>
          </cell>
          <cell r="O300" t="str">
            <v>06.03.93</v>
          </cell>
          <cell r="P300">
            <v>970</v>
          </cell>
          <cell r="Q300" t="str">
            <v>13.08.93</v>
          </cell>
        </row>
        <row r="301">
          <cell r="B301" t="str">
            <v>94-95</v>
          </cell>
          <cell r="C301">
            <v>99</v>
          </cell>
          <cell r="D301">
            <v>315</v>
          </cell>
          <cell r="E301">
            <v>444.5</v>
          </cell>
          <cell r="F301">
            <v>141.11111111111111</v>
          </cell>
          <cell r="G301">
            <v>3.3</v>
          </cell>
          <cell r="H301">
            <v>0.74240719910011244</v>
          </cell>
          <cell r="I301">
            <v>99</v>
          </cell>
          <cell r="J301">
            <v>0</v>
          </cell>
          <cell r="K301">
            <v>0</v>
          </cell>
          <cell r="L301">
            <v>0</v>
          </cell>
          <cell r="M301">
            <v>971.7</v>
          </cell>
          <cell r="N301">
            <v>979.9</v>
          </cell>
          <cell r="O301" t="str">
            <v>27.03.95</v>
          </cell>
          <cell r="P301">
            <v>970.4</v>
          </cell>
          <cell r="Q301" t="str">
            <v>12.06.94</v>
          </cell>
        </row>
        <row r="302">
          <cell r="B302" t="str">
            <v>95-96</v>
          </cell>
          <cell r="C302">
            <v>99</v>
          </cell>
          <cell r="D302">
            <v>300</v>
          </cell>
          <cell r="E302">
            <v>444.2</v>
          </cell>
          <cell r="F302">
            <v>148.06666666666666</v>
          </cell>
          <cell r="G302">
            <v>4.9000000000000004</v>
          </cell>
          <cell r="H302">
            <v>1.1031067086897794</v>
          </cell>
          <cell r="I302">
            <v>99</v>
          </cell>
          <cell r="J302">
            <v>0</v>
          </cell>
          <cell r="K302">
            <v>4.5587695133149682</v>
          </cell>
          <cell r="L302">
            <v>4.5587695133149682</v>
          </cell>
          <cell r="M302">
            <v>970.5</v>
          </cell>
          <cell r="N302">
            <v>978.8</v>
          </cell>
          <cell r="O302" t="str">
            <v>28.07.95</v>
          </cell>
          <cell r="P302">
            <v>970.7</v>
          </cell>
          <cell r="Q302" t="str">
            <v>31.03.96</v>
          </cell>
        </row>
        <row r="303">
          <cell r="B303" t="str">
            <v>96-97</v>
          </cell>
          <cell r="C303">
            <v>99</v>
          </cell>
          <cell r="D303">
            <v>300</v>
          </cell>
          <cell r="E303">
            <v>481.4</v>
          </cell>
          <cell r="F303">
            <v>160.46666666666667</v>
          </cell>
          <cell r="G303">
            <v>4.0999999999999996</v>
          </cell>
          <cell r="H303">
            <v>0.85168259243872035</v>
          </cell>
          <cell r="I303">
            <v>99</v>
          </cell>
          <cell r="J303">
            <v>0</v>
          </cell>
          <cell r="K303">
            <v>4.9000000000000004</v>
          </cell>
          <cell r="L303">
            <v>4.9000000000000004</v>
          </cell>
          <cell r="M303">
            <v>971.1</v>
          </cell>
          <cell r="N303">
            <v>979.6</v>
          </cell>
          <cell r="O303" t="str">
            <v>18.09.96</v>
          </cell>
          <cell r="P303">
            <v>970.5</v>
          </cell>
          <cell r="Q303" t="str">
            <v>01.04.96</v>
          </cell>
        </row>
        <row r="304">
          <cell r="B304" t="str">
            <v>97-98</v>
          </cell>
          <cell r="C304">
            <v>99</v>
          </cell>
          <cell r="D304">
            <v>300</v>
          </cell>
          <cell r="E304">
            <v>382.55</v>
          </cell>
          <cell r="F304">
            <v>127.51666666666667</v>
          </cell>
          <cell r="G304">
            <v>4.8120000000000003</v>
          </cell>
          <cell r="H304">
            <v>1.2578747876094629</v>
          </cell>
          <cell r="I304">
            <v>99</v>
          </cell>
          <cell r="J304">
            <v>0</v>
          </cell>
          <cell r="K304">
            <v>4.01</v>
          </cell>
          <cell r="L304">
            <v>0</v>
          </cell>
          <cell r="M304">
            <v>973.5</v>
          </cell>
          <cell r="N304">
            <v>978</v>
          </cell>
          <cell r="O304" t="str">
            <v>03.04.97</v>
          </cell>
          <cell r="P304">
            <v>970</v>
          </cell>
          <cell r="Q304" t="str">
            <v>17.12.97</v>
          </cell>
        </row>
        <row r="305">
          <cell r="B305" t="str">
            <v>98-99</v>
          </cell>
          <cell r="C305">
            <v>99</v>
          </cell>
          <cell r="D305">
            <v>330</v>
          </cell>
          <cell r="E305">
            <v>392.8</v>
          </cell>
          <cell r="F305">
            <v>119.03030303030303</v>
          </cell>
          <cell r="G305">
            <v>5.2</v>
          </cell>
          <cell r="H305">
            <v>1.3238289205702647</v>
          </cell>
          <cell r="I305">
            <v>99</v>
          </cell>
          <cell r="J305">
            <v>0</v>
          </cell>
          <cell r="K305">
            <v>3.9</v>
          </cell>
          <cell r="L305">
            <v>0</v>
          </cell>
          <cell r="M305">
            <v>978.8</v>
          </cell>
          <cell r="N305">
            <v>979.4</v>
          </cell>
          <cell r="O305" t="str">
            <v>22.05.98</v>
          </cell>
          <cell r="P305">
            <v>970.2</v>
          </cell>
          <cell r="Q305" t="str">
            <v>29.08.98</v>
          </cell>
        </row>
        <row r="306">
          <cell r="B306" t="str">
            <v>99-00</v>
          </cell>
          <cell r="C306">
            <v>99</v>
          </cell>
          <cell r="D306">
            <v>330</v>
          </cell>
          <cell r="E306">
            <v>361.4</v>
          </cell>
          <cell r="F306">
            <v>109.5</v>
          </cell>
          <cell r="G306">
            <v>4.4000000000000004</v>
          </cell>
          <cell r="H306">
            <v>1.2</v>
          </cell>
          <cell r="I306">
            <v>99</v>
          </cell>
          <cell r="J306">
            <v>0</v>
          </cell>
          <cell r="K306"/>
          <cell r="L306">
            <v>0</v>
          </cell>
          <cell r="M306">
            <v>979.2</v>
          </cell>
          <cell r="N306">
            <v>979.99</v>
          </cell>
          <cell r="O306"/>
          <cell r="P306">
            <v>972.4</v>
          </cell>
        </row>
        <row r="307">
          <cell r="B307" t="str">
            <v>00-01</v>
          </cell>
          <cell r="C307">
            <v>99</v>
          </cell>
          <cell r="D307">
            <v>300</v>
          </cell>
          <cell r="E307">
            <v>140.33000000000001</v>
          </cell>
          <cell r="F307">
            <v>46.78</v>
          </cell>
          <cell r="G307">
            <v>3.01</v>
          </cell>
          <cell r="H307">
            <v>2.14</v>
          </cell>
          <cell r="I307">
            <v>99</v>
          </cell>
          <cell r="J307">
            <v>0</v>
          </cell>
          <cell r="K307">
            <v>0</v>
          </cell>
          <cell r="L307">
            <v>0</v>
          </cell>
          <cell r="M307">
            <v>976.7</v>
          </cell>
        </row>
        <row r="308">
          <cell r="A308" t="str">
            <v>Average last 5 years</v>
          </cell>
          <cell r="B308">
            <v>0</v>
          </cell>
          <cell r="C308">
            <v>0</v>
          </cell>
          <cell r="D308">
            <v>312</v>
          </cell>
          <cell r="E308">
            <v>412.46999999999997</v>
          </cell>
          <cell r="F308">
            <v>132.9160606060606</v>
          </cell>
          <cell r="G308">
            <v>4.6823999999999995</v>
          </cell>
          <cell r="H308">
            <v>1.1472986018616456</v>
          </cell>
          <cell r="I308">
            <v>99</v>
          </cell>
          <cell r="J308">
            <v>0</v>
          </cell>
          <cell r="K308">
            <v>3.473753902662994</v>
          </cell>
          <cell r="L308">
            <v>1.8917539026629939</v>
          </cell>
          <cell r="M308">
            <v>974.61999999999989</v>
          </cell>
          <cell r="N308">
            <v>979.14</v>
          </cell>
          <cell r="O308">
            <v>0</v>
          </cell>
          <cell r="P308">
            <v>970.36</v>
          </cell>
          <cell r="Q308">
            <v>0</v>
          </cell>
        </row>
        <row r="309">
          <cell r="A309" t="str">
            <v>STATE  LOAD  DESPATCH  CENTRE  M.P.E.B.  JABALPUR</v>
          </cell>
        </row>
        <row r="310">
          <cell r="A310" t="str">
            <v>CHAMBAL COMPLEX</v>
          </cell>
        </row>
        <row r="311">
          <cell r="A311" t="str">
            <v>STATION NAME</v>
          </cell>
          <cell r="B311" t="str">
            <v>YEAR</v>
          </cell>
          <cell r="C311" t="str">
            <v>CAPACITY</v>
          </cell>
          <cell r="D311" t="str">
            <v>TARGET</v>
          </cell>
          <cell r="E311" t="str">
            <v>ACTUAL GENE.</v>
          </cell>
          <cell r="F311" t="str">
            <v>ACHIEVE-MENT</v>
          </cell>
          <cell r="G311" t="str">
            <v>AUXILIARY CONSUMPTION</v>
          </cell>
          <cell r="H311">
            <v>0</v>
          </cell>
          <cell r="I311" t="str">
            <v>MAXIMUM DEMAND</v>
          </cell>
          <cell r="J311" t="str">
            <v>WATER INFLOW</v>
          </cell>
          <cell r="K311" t="str">
            <v>WATER CONSUMED</v>
          </cell>
          <cell r="L311" t="str">
            <v>WATER CONSUMED</v>
          </cell>
          <cell r="M311" t="str">
            <v>LEVEL AT THE END</v>
          </cell>
          <cell r="N311" t="str">
            <v>MAXIMUM LEVEL</v>
          </cell>
          <cell r="O311">
            <v>0</v>
          </cell>
          <cell r="P311" t="str">
            <v>MINIMUM LEVEL</v>
          </cell>
        </row>
        <row r="312">
          <cell r="C312" t="str">
            <v>MW</v>
          </cell>
          <cell r="D312" t="str">
            <v>MKwh</v>
          </cell>
          <cell r="E312" t="str">
            <v>MKwh</v>
          </cell>
          <cell r="F312" t="str">
            <v>%</v>
          </cell>
          <cell r="G312" t="str">
            <v>MKwh</v>
          </cell>
          <cell r="H312" t="str">
            <v>%</v>
          </cell>
          <cell r="I312" t="str">
            <v>MW</v>
          </cell>
          <cell r="J312" t="str">
            <v>MAFT</v>
          </cell>
          <cell r="K312" t="str">
            <v>MCM</v>
          </cell>
          <cell r="L312" t="str">
            <v>MCM</v>
          </cell>
          <cell r="M312" t="str">
            <v>FT / M</v>
          </cell>
          <cell r="N312" t="str">
            <v>FT / M</v>
          </cell>
          <cell r="O312" t="str">
            <v>DATE</v>
          </cell>
          <cell r="P312" t="str">
            <v>FT / M</v>
          </cell>
          <cell r="Q312" t="str">
            <v>DATE</v>
          </cell>
        </row>
        <row r="313">
          <cell r="A313" t="str">
            <v>CHAMBAL</v>
          </cell>
          <cell r="B313" t="str">
            <v>88-89</v>
          </cell>
          <cell r="C313">
            <v>386</v>
          </cell>
          <cell r="D313">
            <v>1300</v>
          </cell>
          <cell r="E313">
            <v>1155</v>
          </cell>
          <cell r="F313">
            <v>88.84615384615384</v>
          </cell>
          <cell r="G313">
            <v>0</v>
          </cell>
          <cell r="H313">
            <v>0</v>
          </cell>
        </row>
        <row r="314">
          <cell r="B314" t="str">
            <v>89-90</v>
          </cell>
          <cell r="C314">
            <v>386</v>
          </cell>
          <cell r="D314">
            <v>1300</v>
          </cell>
          <cell r="E314">
            <v>906.51</v>
          </cell>
          <cell r="F314">
            <v>69.731538461538463</v>
          </cell>
          <cell r="G314">
            <v>12</v>
          </cell>
          <cell r="H314">
            <v>1.3237581493861073</v>
          </cell>
        </row>
        <row r="315">
          <cell r="B315" t="str">
            <v>90-91</v>
          </cell>
          <cell r="C315">
            <v>386</v>
          </cell>
          <cell r="D315">
            <v>1150</v>
          </cell>
          <cell r="E315">
            <v>917.59999999999991</v>
          </cell>
          <cell r="F315">
            <v>79.79130434782607</v>
          </cell>
          <cell r="G315">
            <v>5</v>
          </cell>
          <cell r="H315">
            <v>0.54489973844812556</v>
          </cell>
        </row>
        <row r="316">
          <cell r="B316" t="str">
            <v>91-92</v>
          </cell>
          <cell r="C316">
            <v>386</v>
          </cell>
          <cell r="D316">
            <v>1150</v>
          </cell>
          <cell r="E316">
            <v>1562.3300000000002</v>
          </cell>
          <cell r="F316">
            <v>135.85478260869567</v>
          </cell>
          <cell r="G316">
            <v>8.6</v>
          </cell>
          <cell r="H316">
            <v>0.5504598900360359</v>
          </cell>
        </row>
        <row r="317">
          <cell r="B317" t="str">
            <v>92-93</v>
          </cell>
          <cell r="C317">
            <v>386</v>
          </cell>
          <cell r="D317">
            <v>1150</v>
          </cell>
          <cell r="E317">
            <v>1239.3900000000001</v>
          </cell>
          <cell r="F317">
            <v>107.77304347826089</v>
          </cell>
          <cell r="G317">
            <v>8.3999999999999986</v>
          </cell>
          <cell r="H317">
            <v>0.67775276547333752</v>
          </cell>
          <cell r="I317"/>
          <cell r="J317">
            <v>0</v>
          </cell>
          <cell r="K317"/>
          <cell r="L317"/>
          <cell r="M317"/>
        </row>
        <row r="318">
          <cell r="B318" t="str">
            <v>93-94</v>
          </cell>
          <cell r="C318">
            <v>386</v>
          </cell>
          <cell r="D318">
            <v>1500</v>
          </cell>
          <cell r="E318">
            <v>1032.2988</v>
          </cell>
          <cell r="F318">
            <v>68.819919999999996</v>
          </cell>
          <cell r="G318">
            <v>14.78</v>
          </cell>
          <cell r="H318">
            <v>1.4317559993288764</v>
          </cell>
          <cell r="I318"/>
          <cell r="J318">
            <v>0</v>
          </cell>
          <cell r="K318"/>
          <cell r="L318"/>
          <cell r="M318"/>
        </row>
        <row r="319">
          <cell r="B319" t="str">
            <v>94-95</v>
          </cell>
          <cell r="C319">
            <v>386</v>
          </cell>
          <cell r="D319">
            <v>1200</v>
          </cell>
          <cell r="E319">
            <v>1404.6</v>
          </cell>
          <cell r="F319">
            <v>117.05</v>
          </cell>
          <cell r="G319">
            <v>12.2</v>
          </cell>
          <cell r="H319">
            <v>0.86857468318382458</v>
          </cell>
          <cell r="I319"/>
          <cell r="J319">
            <v>0</v>
          </cell>
          <cell r="K319"/>
          <cell r="L319"/>
          <cell r="M319"/>
        </row>
        <row r="320">
          <cell r="B320" t="str">
            <v>95-96</v>
          </cell>
          <cell r="C320">
            <v>386</v>
          </cell>
          <cell r="D320">
            <v>1060</v>
          </cell>
          <cell r="E320">
            <v>1642.3</v>
          </cell>
          <cell r="F320">
            <v>154.93396226415095</v>
          </cell>
          <cell r="G320">
            <v>14.200000000000001</v>
          </cell>
          <cell r="H320">
            <v>0.8646410521829142</v>
          </cell>
          <cell r="I320"/>
          <cell r="J320">
            <v>0</v>
          </cell>
          <cell r="K320"/>
          <cell r="L320"/>
          <cell r="M320"/>
        </row>
        <row r="321">
          <cell r="B321" t="str">
            <v>96-97</v>
          </cell>
          <cell r="C321">
            <v>386</v>
          </cell>
          <cell r="D321">
            <v>1160</v>
          </cell>
          <cell r="E321">
            <v>1739.5</v>
          </cell>
          <cell r="F321">
            <v>149.95689655172413</v>
          </cell>
          <cell r="G321">
            <v>10.5</v>
          </cell>
          <cell r="H321">
            <v>0.60362173038229372</v>
          </cell>
          <cell r="I321"/>
          <cell r="J321">
            <v>0</v>
          </cell>
          <cell r="K321"/>
          <cell r="L321"/>
          <cell r="M321"/>
        </row>
        <row r="322">
          <cell r="B322" t="str">
            <v>97-98</v>
          </cell>
          <cell r="C322">
            <v>386</v>
          </cell>
          <cell r="D322">
            <v>1160</v>
          </cell>
          <cell r="E322">
            <v>1362.57</v>
          </cell>
          <cell r="F322">
            <v>117.46293103448276</v>
          </cell>
          <cell r="G322">
            <v>11.581</v>
          </cell>
          <cell r="H322">
            <v>0.84993798483747618</v>
          </cell>
          <cell r="I322"/>
          <cell r="J322">
            <v>0</v>
          </cell>
          <cell r="K322"/>
          <cell r="L322"/>
          <cell r="M322"/>
        </row>
        <row r="323">
          <cell r="B323" t="str">
            <v>98-99</v>
          </cell>
          <cell r="C323">
            <v>386</v>
          </cell>
          <cell r="D323">
            <v>1300</v>
          </cell>
          <cell r="E323">
            <v>1486.3999999999999</v>
          </cell>
          <cell r="F323">
            <v>114.33846153846154</v>
          </cell>
          <cell r="G323">
            <v>13.2</v>
          </cell>
          <cell r="H323">
            <v>0.88805166846071049</v>
          </cell>
          <cell r="I323"/>
          <cell r="J323">
            <v>0</v>
          </cell>
          <cell r="K323"/>
          <cell r="L323"/>
          <cell r="M323"/>
        </row>
        <row r="324">
          <cell r="B324" t="str">
            <v>99-00</v>
          </cell>
          <cell r="C324">
            <v>386</v>
          </cell>
          <cell r="D324">
            <v>1300</v>
          </cell>
          <cell r="E324">
            <v>1185.5</v>
          </cell>
          <cell r="F324">
            <v>91.192307692307693</v>
          </cell>
          <cell r="G324">
            <v>12</v>
          </cell>
          <cell r="H324">
            <v>1.0122311261071277</v>
          </cell>
        </row>
        <row r="325">
          <cell r="B325" t="str">
            <v>00-01</v>
          </cell>
          <cell r="C325">
            <v>386</v>
          </cell>
          <cell r="D325">
            <v>1200</v>
          </cell>
          <cell r="E325">
            <v>427.45</v>
          </cell>
          <cell r="F325">
            <v>35.619999999999997</v>
          </cell>
          <cell r="G325">
            <v>8.66</v>
          </cell>
          <cell r="H325">
            <v>2.0299999999999998</v>
          </cell>
        </row>
        <row r="326">
          <cell r="A326" t="str">
            <v>Average last 5 years</v>
          </cell>
          <cell r="B326">
            <v>0</v>
          </cell>
          <cell r="C326">
            <v>0</v>
          </cell>
          <cell r="D326">
            <v>1196</v>
          </cell>
          <cell r="E326">
            <v>1483.2539999999999</v>
          </cell>
          <cell r="F326">
            <v>125.57691181622542</v>
          </cell>
          <cell r="G326">
            <v>12.296200000000002</v>
          </cell>
          <cell r="H326">
            <v>0.84369671239410449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</row>
        <row r="327">
          <cell r="A327" t="str">
            <v>M.P.CHAMBAL</v>
          </cell>
          <cell r="B327" t="str">
            <v>88-89</v>
          </cell>
          <cell r="C327">
            <v>193</v>
          </cell>
          <cell r="D327">
            <v>650</v>
          </cell>
          <cell r="E327">
            <v>577.5</v>
          </cell>
          <cell r="F327">
            <v>88.84615384615384</v>
          </cell>
          <cell r="G327">
            <v>0</v>
          </cell>
          <cell r="H327">
            <v>0</v>
          </cell>
        </row>
        <row r="328">
          <cell r="B328" t="str">
            <v>89-90</v>
          </cell>
          <cell r="C328">
            <v>193</v>
          </cell>
          <cell r="D328">
            <v>650</v>
          </cell>
          <cell r="E328">
            <v>453.255</v>
          </cell>
          <cell r="F328">
            <v>69.731538461538463</v>
          </cell>
          <cell r="G328">
            <v>6</v>
          </cell>
          <cell r="H328">
            <v>1.3237581493861073</v>
          </cell>
        </row>
        <row r="329">
          <cell r="B329" t="str">
            <v>90-91</v>
          </cell>
          <cell r="C329">
            <v>193</v>
          </cell>
          <cell r="D329">
            <v>575</v>
          </cell>
          <cell r="E329">
            <v>458.79999999999995</v>
          </cell>
          <cell r="F329">
            <v>79.79130434782607</v>
          </cell>
          <cell r="G329">
            <v>2.5</v>
          </cell>
          <cell r="H329">
            <v>0.54489973844812556</v>
          </cell>
        </row>
        <row r="330">
          <cell r="B330" t="str">
            <v>91-92</v>
          </cell>
          <cell r="C330">
            <v>193</v>
          </cell>
          <cell r="D330">
            <v>575</v>
          </cell>
          <cell r="E330">
            <v>781.16500000000008</v>
          </cell>
          <cell r="F330">
            <v>135.85478260869567</v>
          </cell>
          <cell r="G330">
            <v>4.3</v>
          </cell>
          <cell r="H330">
            <v>0.5504598900360359</v>
          </cell>
        </row>
        <row r="331">
          <cell r="B331" t="str">
            <v>92-93</v>
          </cell>
          <cell r="C331">
            <v>193</v>
          </cell>
          <cell r="D331">
            <v>575</v>
          </cell>
          <cell r="E331">
            <v>619.69500000000005</v>
          </cell>
          <cell r="F331">
            <v>107.77304347826089</v>
          </cell>
          <cell r="G331">
            <v>4.1999999999999993</v>
          </cell>
          <cell r="H331">
            <v>0.67775276547333752</v>
          </cell>
        </row>
        <row r="332">
          <cell r="B332" t="str">
            <v>93-94</v>
          </cell>
          <cell r="C332">
            <v>193</v>
          </cell>
          <cell r="D332">
            <v>750</v>
          </cell>
          <cell r="E332">
            <v>516.14940000000001</v>
          </cell>
          <cell r="F332">
            <v>68.819919999999996</v>
          </cell>
          <cell r="G332">
            <v>7.39</v>
          </cell>
          <cell r="H332">
            <v>1.4317559993288764</v>
          </cell>
          <cell r="I332"/>
          <cell r="J332">
            <v>0</v>
          </cell>
          <cell r="K332"/>
          <cell r="L332"/>
          <cell r="M332"/>
        </row>
        <row r="333">
          <cell r="B333" t="str">
            <v>94-95</v>
          </cell>
          <cell r="C333">
            <v>193</v>
          </cell>
          <cell r="D333">
            <v>600</v>
          </cell>
          <cell r="E333">
            <v>702.3</v>
          </cell>
          <cell r="F333">
            <v>117.05</v>
          </cell>
          <cell r="G333">
            <v>6.1</v>
          </cell>
          <cell r="H333">
            <v>0.86857468318382458</v>
          </cell>
          <cell r="I333"/>
          <cell r="J333">
            <v>0</v>
          </cell>
          <cell r="K333"/>
          <cell r="L333"/>
          <cell r="M333"/>
        </row>
        <row r="334">
          <cell r="B334" t="str">
            <v>95-96</v>
          </cell>
          <cell r="C334">
            <v>193</v>
          </cell>
          <cell r="D334">
            <v>530</v>
          </cell>
          <cell r="E334">
            <v>821.15</v>
          </cell>
          <cell r="F334">
            <v>154.93396226415095</v>
          </cell>
          <cell r="G334">
            <v>7.1000000000000005</v>
          </cell>
          <cell r="H334">
            <v>0.8646410521829142</v>
          </cell>
        </row>
        <row r="335">
          <cell r="B335" t="str">
            <v>96-97</v>
          </cell>
          <cell r="C335">
            <v>193</v>
          </cell>
          <cell r="D335">
            <v>580</v>
          </cell>
          <cell r="E335">
            <v>869.75</v>
          </cell>
          <cell r="F335">
            <v>149.95689655172413</v>
          </cell>
          <cell r="G335">
            <v>5.25</v>
          </cell>
          <cell r="H335">
            <v>0.60362173038229372</v>
          </cell>
        </row>
        <row r="336">
          <cell r="B336" t="str">
            <v>97-98</v>
          </cell>
          <cell r="C336">
            <v>193</v>
          </cell>
          <cell r="D336">
            <v>580</v>
          </cell>
          <cell r="E336">
            <v>681.28499999999997</v>
          </cell>
          <cell r="F336">
            <v>117.46293103448276</v>
          </cell>
          <cell r="G336">
            <v>5.7904999999999998</v>
          </cell>
          <cell r="H336">
            <v>0.84993798483747618</v>
          </cell>
        </row>
        <row r="337">
          <cell r="B337" t="str">
            <v>98-99</v>
          </cell>
          <cell r="C337">
            <v>193</v>
          </cell>
          <cell r="D337">
            <v>650</v>
          </cell>
          <cell r="E337">
            <v>743.19999999999993</v>
          </cell>
          <cell r="F337">
            <v>114.33846153846154</v>
          </cell>
          <cell r="G337">
            <v>6.6</v>
          </cell>
          <cell r="H337">
            <v>0.88805166846071049</v>
          </cell>
        </row>
        <row r="338">
          <cell r="B338" t="str">
            <v>99-00</v>
          </cell>
          <cell r="C338">
            <v>193</v>
          </cell>
          <cell r="D338">
            <v>650</v>
          </cell>
          <cell r="E338">
            <v>592.75</v>
          </cell>
          <cell r="F338">
            <v>91.192307692307693</v>
          </cell>
          <cell r="G338">
            <v>6</v>
          </cell>
          <cell r="H338">
            <v>1.0122311261071277</v>
          </cell>
        </row>
        <row r="339">
          <cell r="B339" t="str">
            <v>00-01</v>
          </cell>
          <cell r="C339">
            <v>193</v>
          </cell>
          <cell r="D339">
            <v>600</v>
          </cell>
          <cell r="E339">
            <v>213.72</v>
          </cell>
          <cell r="F339">
            <v>35.619999999999997</v>
          </cell>
          <cell r="G339">
            <v>4.33</v>
          </cell>
          <cell r="H339">
            <v>2.0299999999999998</v>
          </cell>
        </row>
        <row r="340">
          <cell r="A340" t="str">
            <v>Average last 5 years</v>
          </cell>
          <cell r="B340">
            <v>0</v>
          </cell>
          <cell r="C340">
            <v>0</v>
          </cell>
          <cell r="D340">
            <v>598</v>
          </cell>
          <cell r="E340">
            <v>741.62699999999995</v>
          </cell>
          <cell r="F340">
            <v>125.57691181622542</v>
          </cell>
          <cell r="G340">
            <v>6.1481000000000012</v>
          </cell>
          <cell r="H340">
            <v>0.84369671239410449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</row>
        <row r="341">
          <cell r="A341" t="str">
            <v>PENCH</v>
          </cell>
          <cell r="B341" t="str">
            <v>88-89</v>
          </cell>
          <cell r="C341">
            <v>160</v>
          </cell>
          <cell r="D341">
            <v>240</v>
          </cell>
          <cell r="E341">
            <v>248</v>
          </cell>
          <cell r="F341">
            <v>103.33333333333333</v>
          </cell>
          <cell r="G341"/>
          <cell r="H341">
            <v>0</v>
          </cell>
          <cell r="I341"/>
          <cell r="J341"/>
          <cell r="K341"/>
          <cell r="L341"/>
          <cell r="M341"/>
          <cell r="N341"/>
          <cell r="O341"/>
          <cell r="P341"/>
          <cell r="Q341"/>
        </row>
        <row r="342">
          <cell r="B342" t="str">
            <v>89-90</v>
          </cell>
          <cell r="C342">
            <v>160</v>
          </cell>
          <cell r="D342">
            <v>240</v>
          </cell>
          <cell r="E342">
            <v>212.32</v>
          </cell>
          <cell r="F342">
            <v>88.46</v>
          </cell>
          <cell r="G342">
            <v>0.2</v>
          </cell>
          <cell r="H342">
            <v>0.08</v>
          </cell>
          <cell r="I342">
            <v>160</v>
          </cell>
          <cell r="J342">
            <v>306</v>
          </cell>
          <cell r="K342">
            <v>0</v>
          </cell>
          <cell r="L342">
            <v>0</v>
          </cell>
          <cell r="M342">
            <v>464.6</v>
          </cell>
          <cell r="N342">
            <v>478.73</v>
          </cell>
          <cell r="O342" t="str">
            <v>13.09.89</v>
          </cell>
          <cell r="P342">
            <v>463.3</v>
          </cell>
          <cell r="Q342" t="str">
            <v>28.06.89</v>
          </cell>
        </row>
        <row r="343">
          <cell r="B343" t="str">
            <v>90-91</v>
          </cell>
          <cell r="C343">
            <v>160</v>
          </cell>
          <cell r="D343">
            <v>390</v>
          </cell>
          <cell r="E343">
            <v>340.8</v>
          </cell>
          <cell r="F343">
            <v>87.384615384615387</v>
          </cell>
          <cell r="G343">
            <v>0.2</v>
          </cell>
          <cell r="H343">
            <v>5.8685446009389672E-2</v>
          </cell>
          <cell r="I343">
            <v>160</v>
          </cell>
          <cell r="J343">
            <v>1432</v>
          </cell>
          <cell r="K343">
            <v>984.66</v>
          </cell>
          <cell r="L343">
            <v>984.66</v>
          </cell>
          <cell r="M343">
            <v>477.76</v>
          </cell>
          <cell r="N343">
            <v>488.35</v>
          </cell>
          <cell r="O343" t="str">
            <v>13.10.90</v>
          </cell>
          <cell r="P343">
            <v>462.1</v>
          </cell>
          <cell r="Q343" t="str">
            <v>01.06.90</v>
          </cell>
        </row>
        <row r="344">
          <cell r="B344" t="str">
            <v>91-92</v>
          </cell>
          <cell r="C344">
            <v>160</v>
          </cell>
          <cell r="D344">
            <v>390</v>
          </cell>
          <cell r="E344">
            <v>286.27999999999997</v>
          </cell>
          <cell r="F344">
            <v>73.405128205128193</v>
          </cell>
          <cell r="G344">
            <v>0.2</v>
          </cell>
          <cell r="H344">
            <v>6.9861673885706313E-2</v>
          </cell>
          <cell r="I344">
            <v>150</v>
          </cell>
          <cell r="J344">
            <v>678</v>
          </cell>
          <cell r="K344">
            <v>874.4</v>
          </cell>
          <cell r="L344">
            <v>874.4</v>
          </cell>
          <cell r="M344">
            <v>464.42</v>
          </cell>
          <cell r="N344">
            <v>484.14</v>
          </cell>
          <cell r="O344" t="str">
            <v>14.09.91</v>
          </cell>
          <cell r="P344">
            <v>464.51</v>
          </cell>
          <cell r="Q344" t="str">
            <v>31.03.92</v>
          </cell>
        </row>
        <row r="345">
          <cell r="B345" t="str">
            <v>92-93</v>
          </cell>
          <cell r="C345">
            <v>160</v>
          </cell>
          <cell r="D345">
            <v>320</v>
          </cell>
          <cell r="E345">
            <v>273.24</v>
          </cell>
          <cell r="F345">
            <v>85.387500000000003</v>
          </cell>
          <cell r="G345">
            <v>0.3</v>
          </cell>
          <cell r="H345">
            <v>0.10979358805445762</v>
          </cell>
          <cell r="I345">
            <v>160</v>
          </cell>
          <cell r="J345">
            <v>1056</v>
          </cell>
          <cell r="K345">
            <v>659.9</v>
          </cell>
          <cell r="L345">
            <v>659.9</v>
          </cell>
          <cell r="M345">
            <v>474.9</v>
          </cell>
          <cell r="N345">
            <v>487.91</v>
          </cell>
          <cell r="O345" t="str">
            <v>15.09.92</v>
          </cell>
          <cell r="P345">
            <v>453.92</v>
          </cell>
          <cell r="Q345" t="str">
            <v>19.06.92</v>
          </cell>
        </row>
        <row r="346">
          <cell r="B346" t="str">
            <v>93-94</v>
          </cell>
          <cell r="C346">
            <v>160</v>
          </cell>
          <cell r="D346">
            <v>390</v>
          </cell>
          <cell r="E346">
            <v>400.93799999999999</v>
          </cell>
          <cell r="F346">
            <v>102.80461538461537</v>
          </cell>
          <cell r="G346">
            <v>0.5</v>
          </cell>
          <cell r="H346">
            <v>0.12470756076999437</v>
          </cell>
          <cell r="I346">
            <v>82</v>
          </cell>
          <cell r="J346">
            <v>1993</v>
          </cell>
          <cell r="K346">
            <v>1096.8499999999999</v>
          </cell>
          <cell r="L346">
            <v>1096.8499999999999</v>
          </cell>
          <cell r="M346">
            <v>483.64</v>
          </cell>
          <cell r="N346">
            <v>490.18</v>
          </cell>
          <cell r="O346" t="str">
            <v>27.09.94</v>
          </cell>
          <cell r="P346">
            <v>468.34</v>
          </cell>
          <cell r="Q346" t="str">
            <v>15.06.93</v>
          </cell>
        </row>
        <row r="347">
          <cell r="B347" t="str">
            <v>94-95</v>
          </cell>
          <cell r="C347">
            <v>160</v>
          </cell>
          <cell r="D347">
            <v>450</v>
          </cell>
          <cell r="E347">
            <v>609.79999999999995</v>
          </cell>
          <cell r="F347">
            <v>135.51111111111109</v>
          </cell>
          <cell r="G347">
            <v>1.6766179999999999</v>
          </cell>
          <cell r="H347">
            <v>0.27494555591997377</v>
          </cell>
          <cell r="I347">
            <v>160</v>
          </cell>
          <cell r="J347">
            <v>3286</v>
          </cell>
          <cell r="K347">
            <v>1773.508</v>
          </cell>
          <cell r="L347">
            <v>1773.508</v>
          </cell>
          <cell r="M347">
            <v>476.6</v>
          </cell>
          <cell r="N347">
            <v>490.43</v>
          </cell>
          <cell r="O347" t="str">
            <v>06.09.94</v>
          </cell>
          <cell r="P347">
            <v>474.65</v>
          </cell>
          <cell r="Q347" t="str">
            <v>30.06.94</v>
          </cell>
        </row>
        <row r="348">
          <cell r="B348" t="str">
            <v>95-96</v>
          </cell>
          <cell r="C348">
            <v>160</v>
          </cell>
          <cell r="D348">
            <v>450</v>
          </cell>
          <cell r="E348">
            <v>409.3</v>
          </cell>
          <cell r="F348">
            <v>90.955555555555549</v>
          </cell>
          <cell r="G348">
            <v>1.2</v>
          </cell>
          <cell r="H348">
            <v>0.29318348399706817</v>
          </cell>
          <cell r="I348">
            <v>160</v>
          </cell>
          <cell r="J348">
            <v>1304.69</v>
          </cell>
          <cell r="K348">
            <v>1237.548</v>
          </cell>
          <cell r="L348">
            <v>1237.548</v>
          </cell>
          <cell r="M348">
            <v>472.9</v>
          </cell>
          <cell r="N348">
            <v>486</v>
          </cell>
          <cell r="O348" t="str">
            <v>15.09.95</v>
          </cell>
          <cell r="P348">
            <v>468.55</v>
          </cell>
          <cell r="Q348" t="str">
            <v>30.06.95</v>
          </cell>
        </row>
        <row r="349">
          <cell r="B349" t="str">
            <v>96-97</v>
          </cell>
          <cell r="C349">
            <v>160</v>
          </cell>
          <cell r="D349">
            <v>525</v>
          </cell>
          <cell r="E349">
            <v>292.8</v>
          </cell>
          <cell r="F349">
            <v>55.771428571428572</v>
          </cell>
          <cell r="G349">
            <v>1</v>
          </cell>
          <cell r="H349">
            <v>0.34153005464480873</v>
          </cell>
          <cell r="I349">
            <v>160</v>
          </cell>
          <cell r="J349">
            <v>794.8</v>
          </cell>
          <cell r="K349">
            <v>0</v>
          </cell>
          <cell r="L349">
            <v>0</v>
          </cell>
          <cell r="M349">
            <v>467.3</v>
          </cell>
          <cell r="N349">
            <v>483.05</v>
          </cell>
          <cell r="O349" t="str">
            <v>30.09.96</v>
          </cell>
          <cell r="P349">
            <v>463.6</v>
          </cell>
          <cell r="Q349" t="str">
            <v>15.06.96</v>
          </cell>
        </row>
        <row r="350">
          <cell r="B350" t="str">
            <v>97-98</v>
          </cell>
          <cell r="C350">
            <v>160</v>
          </cell>
          <cell r="D350">
            <v>525</v>
          </cell>
          <cell r="E350">
            <v>474.97</v>
          </cell>
          <cell r="F350">
            <v>90.470476190476191</v>
          </cell>
          <cell r="G350">
            <v>1.032</v>
          </cell>
          <cell r="H350">
            <v>0.21727688064509337</v>
          </cell>
          <cell r="I350">
            <v>160</v>
          </cell>
          <cell r="J350">
            <v>3261.21</v>
          </cell>
          <cell r="K350">
            <v>911.9</v>
          </cell>
          <cell r="L350">
            <v>0</v>
          </cell>
          <cell r="M350">
            <v>486.66</v>
          </cell>
          <cell r="N350">
            <v>490.13</v>
          </cell>
          <cell r="O350" t="str">
            <v>31.12.97</v>
          </cell>
          <cell r="P350">
            <v>462.88</v>
          </cell>
          <cell r="Q350" t="str">
            <v>01.07.97</v>
          </cell>
        </row>
        <row r="351">
          <cell r="B351" t="str">
            <v>98-99</v>
          </cell>
          <cell r="C351">
            <v>160</v>
          </cell>
          <cell r="D351">
            <v>525</v>
          </cell>
          <cell r="E351">
            <v>561.1</v>
          </cell>
          <cell r="F351">
            <v>106.87619047619047</v>
          </cell>
          <cell r="G351">
            <v>1.1000000000000001</v>
          </cell>
          <cell r="H351">
            <v>0.19604348600962396</v>
          </cell>
          <cell r="I351">
            <v>160</v>
          </cell>
          <cell r="J351">
            <v>1358.9</v>
          </cell>
          <cell r="K351">
            <v>911.9</v>
          </cell>
          <cell r="L351">
            <v>0</v>
          </cell>
          <cell r="M351">
            <v>481.29</v>
          </cell>
          <cell r="N351">
            <v>490</v>
          </cell>
          <cell r="O351" t="str">
            <v>11.11.98</v>
          </cell>
          <cell r="P351">
            <v>477.5</v>
          </cell>
          <cell r="Q351" t="str">
            <v>27.06.98</v>
          </cell>
        </row>
        <row r="352">
          <cell r="B352" t="str">
            <v>99-00</v>
          </cell>
          <cell r="C352">
            <v>160</v>
          </cell>
          <cell r="D352">
            <v>525</v>
          </cell>
          <cell r="E352">
            <v>560.5</v>
          </cell>
          <cell r="F352">
            <v>106.8</v>
          </cell>
          <cell r="G352">
            <v>2.1</v>
          </cell>
          <cell r="H352">
            <v>0.37466547725245319</v>
          </cell>
          <cell r="I352">
            <v>160</v>
          </cell>
          <cell r="J352">
            <v>2994</v>
          </cell>
          <cell r="K352">
            <v>1635.48</v>
          </cell>
          <cell r="L352">
            <v>0</v>
          </cell>
          <cell r="M352">
            <v>478.86</v>
          </cell>
          <cell r="N352">
            <v>490.08</v>
          </cell>
          <cell r="O352">
            <v>0</v>
          </cell>
          <cell r="P352">
            <v>476.93</v>
          </cell>
        </row>
        <row r="353">
          <cell r="B353" t="str">
            <v>00-01</v>
          </cell>
          <cell r="C353">
            <v>160</v>
          </cell>
          <cell r="D353">
            <v>550</v>
          </cell>
          <cell r="E353">
            <v>284.22000000000003</v>
          </cell>
          <cell r="F353">
            <v>51.68</v>
          </cell>
          <cell r="G353">
            <v>0.73</v>
          </cell>
          <cell r="H353">
            <v>0.26</v>
          </cell>
          <cell r="I353">
            <v>164</v>
          </cell>
          <cell r="J353">
            <v>0</v>
          </cell>
          <cell r="K353">
            <v>0</v>
          </cell>
          <cell r="L353">
            <v>0</v>
          </cell>
          <cell r="M353">
            <v>463.46</v>
          </cell>
        </row>
        <row r="354">
          <cell r="A354" t="str">
            <v>Average last 5 years</v>
          </cell>
          <cell r="B354">
            <v>0</v>
          </cell>
          <cell r="C354">
            <v>0</v>
          </cell>
          <cell r="D354">
            <v>510</v>
          </cell>
          <cell r="E354">
            <v>459.73400000000004</v>
          </cell>
          <cell r="F354">
            <v>90.174730158730156</v>
          </cell>
          <cell r="G354">
            <v>1.4324000000000001</v>
          </cell>
          <cell r="H354">
            <v>0.2845398765098095</v>
          </cell>
          <cell r="I354">
            <v>160</v>
          </cell>
          <cell r="J354">
            <v>1942.72</v>
          </cell>
          <cell r="K354">
            <v>939.36559999999986</v>
          </cell>
          <cell r="L354">
            <v>247.50960000000001</v>
          </cell>
          <cell r="M354">
            <v>477.40200000000004</v>
          </cell>
          <cell r="N354">
            <v>487.92200000000003</v>
          </cell>
          <cell r="O354">
            <v>0</v>
          </cell>
          <cell r="P354">
            <v>469.43600000000004</v>
          </cell>
          <cell r="Q354">
            <v>0</v>
          </cell>
        </row>
        <row r="355">
          <cell r="A355" t="str">
            <v>STATE  LOAD  DESPATCH  CENTRE  M.P.E.B.  JABALPUR</v>
          </cell>
        </row>
        <row r="356">
          <cell r="A356" t="str">
            <v>OTHER HYDEL</v>
          </cell>
        </row>
        <row r="357">
          <cell r="A357" t="str">
            <v>STATION NAME</v>
          </cell>
          <cell r="B357" t="str">
            <v>YEAR</v>
          </cell>
          <cell r="C357" t="str">
            <v>CAPACITY</v>
          </cell>
          <cell r="D357" t="str">
            <v>TARGET</v>
          </cell>
          <cell r="E357" t="str">
            <v>ACTUAL GENE.</v>
          </cell>
          <cell r="F357" t="str">
            <v>ACHIEVE-MENT</v>
          </cell>
          <cell r="G357" t="str">
            <v>AUXILIARY CONSUMPTION</v>
          </cell>
          <cell r="H357">
            <v>0</v>
          </cell>
          <cell r="I357" t="str">
            <v>MAXIMUM DEMAND</v>
          </cell>
          <cell r="J357" t="str">
            <v>WATER INFLOW</v>
          </cell>
          <cell r="K357" t="str">
            <v>WATER CONSUMED</v>
          </cell>
          <cell r="L357" t="str">
            <v>WATER CONSUMED</v>
          </cell>
          <cell r="M357" t="str">
            <v>LEVEL AT THE END</v>
          </cell>
          <cell r="N357" t="str">
            <v>MAXIMUM LEVEL</v>
          </cell>
          <cell r="O357">
            <v>0</v>
          </cell>
          <cell r="P357" t="str">
            <v>MINIMUM LEVEL</v>
          </cell>
        </row>
        <row r="358">
          <cell r="C358" t="str">
            <v>MW</v>
          </cell>
          <cell r="D358" t="str">
            <v>MKwh</v>
          </cell>
          <cell r="E358" t="str">
            <v>MKwh</v>
          </cell>
          <cell r="F358" t="str">
            <v>%</v>
          </cell>
          <cell r="G358" t="str">
            <v>MKwh</v>
          </cell>
          <cell r="H358" t="str">
            <v>%</v>
          </cell>
          <cell r="I358" t="str">
            <v>MW</v>
          </cell>
          <cell r="J358" t="str">
            <v>MAFT</v>
          </cell>
          <cell r="K358" t="str">
            <v>MCM</v>
          </cell>
          <cell r="L358" t="str">
            <v>MCM</v>
          </cell>
          <cell r="M358" t="str">
            <v>FT / M</v>
          </cell>
          <cell r="N358" t="str">
            <v>FT / M</v>
          </cell>
          <cell r="O358" t="str">
            <v>DATE</v>
          </cell>
          <cell r="P358" t="str">
            <v>FT / M</v>
          </cell>
          <cell r="Q358" t="str">
            <v>DATE</v>
          </cell>
        </row>
        <row r="359">
          <cell r="A359" t="str">
            <v>BARGI</v>
          </cell>
          <cell r="B359" t="str">
            <v>88-89</v>
          </cell>
          <cell r="C359">
            <v>90</v>
          </cell>
          <cell r="D359">
            <v>100</v>
          </cell>
          <cell r="E359">
            <v>142</v>
          </cell>
          <cell r="F359">
            <v>142</v>
          </cell>
          <cell r="G359"/>
          <cell r="H359">
            <v>0</v>
          </cell>
          <cell r="I359"/>
          <cell r="J359"/>
          <cell r="K359"/>
          <cell r="L359"/>
          <cell r="M359"/>
          <cell r="N359"/>
          <cell r="O359"/>
          <cell r="P359"/>
          <cell r="Q359"/>
        </row>
        <row r="360">
          <cell r="B360" t="str">
            <v>89-90</v>
          </cell>
          <cell r="C360">
            <v>90</v>
          </cell>
          <cell r="D360">
            <v>140</v>
          </cell>
          <cell r="E360">
            <v>277.95</v>
          </cell>
          <cell r="F360">
            <v>198.54</v>
          </cell>
          <cell r="G360">
            <v>0.1</v>
          </cell>
          <cell r="H360">
            <v>0.04</v>
          </cell>
          <cell r="I360">
            <v>91</v>
          </cell>
          <cell r="J360">
            <v>0</v>
          </cell>
          <cell r="K360">
            <v>0</v>
          </cell>
          <cell r="L360">
            <v>0</v>
          </cell>
          <cell r="M360">
            <v>410.2</v>
          </cell>
          <cell r="N360">
            <v>418.7</v>
          </cell>
          <cell r="O360" t="str">
            <v>30.09.89</v>
          </cell>
          <cell r="P360">
            <v>403.9</v>
          </cell>
          <cell r="Q360" t="str">
            <v>22.06.89</v>
          </cell>
        </row>
        <row r="361">
          <cell r="B361" t="str">
            <v>90-91</v>
          </cell>
          <cell r="C361">
            <v>90</v>
          </cell>
          <cell r="D361">
            <v>200</v>
          </cell>
          <cell r="E361">
            <v>480.44</v>
          </cell>
          <cell r="F361">
            <v>240.22</v>
          </cell>
          <cell r="G361">
            <v>0.1</v>
          </cell>
          <cell r="H361">
            <v>2.0814253600865872E-2</v>
          </cell>
          <cell r="I361">
            <v>92</v>
          </cell>
          <cell r="J361">
            <v>0</v>
          </cell>
          <cell r="K361">
            <v>4279.8900000000003</v>
          </cell>
          <cell r="L361">
            <v>4279.8900000000003</v>
          </cell>
          <cell r="M361">
            <v>416.6</v>
          </cell>
          <cell r="N361">
            <v>422.76</v>
          </cell>
          <cell r="O361" t="str">
            <v>08.10.90</v>
          </cell>
          <cell r="P361">
            <v>406.65</v>
          </cell>
          <cell r="Q361" t="str">
            <v>19.06.90</v>
          </cell>
        </row>
        <row r="362">
          <cell r="B362" t="str">
            <v>91-92</v>
          </cell>
          <cell r="C362">
            <v>90</v>
          </cell>
          <cell r="D362">
            <v>250</v>
          </cell>
          <cell r="E362">
            <v>520.04999999999995</v>
          </cell>
          <cell r="F362">
            <v>208.01999999999998</v>
          </cell>
          <cell r="G362">
            <v>0.1</v>
          </cell>
          <cell r="H362">
            <v>1.9228920296125374E-2</v>
          </cell>
          <cell r="I362">
            <v>94</v>
          </cell>
          <cell r="J362">
            <v>0</v>
          </cell>
          <cell r="K362">
            <v>4609.5</v>
          </cell>
          <cell r="L362">
            <v>4609.5</v>
          </cell>
          <cell r="M362">
            <v>409.05</v>
          </cell>
          <cell r="N362">
            <v>421.6</v>
          </cell>
          <cell r="O362" t="str">
            <v>29.08.91</v>
          </cell>
          <cell r="P362">
            <v>408.6</v>
          </cell>
          <cell r="Q362" t="str">
            <v>15.07.91</v>
          </cell>
        </row>
        <row r="363">
          <cell r="B363" t="str">
            <v>92-93</v>
          </cell>
          <cell r="C363">
            <v>90</v>
          </cell>
          <cell r="D363">
            <v>400</v>
          </cell>
          <cell r="E363">
            <v>368.81</v>
          </cell>
          <cell r="F363">
            <v>92.202500000000001</v>
          </cell>
          <cell r="G363">
            <v>0.1</v>
          </cell>
          <cell r="H363">
            <v>2.7114232260513543E-2</v>
          </cell>
          <cell r="I363">
            <v>96</v>
          </cell>
          <cell r="J363">
            <v>0</v>
          </cell>
          <cell r="K363">
            <v>3105.7</v>
          </cell>
          <cell r="L363">
            <v>3105.7</v>
          </cell>
          <cell r="M363">
            <v>414.4</v>
          </cell>
          <cell r="N363">
            <v>422.75</v>
          </cell>
          <cell r="O363" t="str">
            <v>11.09.92</v>
          </cell>
          <cell r="P363">
            <v>404.6</v>
          </cell>
          <cell r="Q363" t="str">
            <v>13.07.92</v>
          </cell>
        </row>
        <row r="364">
          <cell r="B364" t="str">
            <v>93-94</v>
          </cell>
          <cell r="C364">
            <v>90</v>
          </cell>
          <cell r="D364">
            <v>520</v>
          </cell>
          <cell r="E364">
            <v>539.36582999999996</v>
          </cell>
          <cell r="F364">
            <v>103.72419807692307</v>
          </cell>
          <cell r="G364">
            <v>0.1</v>
          </cell>
          <cell r="H364">
            <v>1.8540292031477043E-2</v>
          </cell>
          <cell r="I364">
            <v>90</v>
          </cell>
          <cell r="J364">
            <v>0</v>
          </cell>
          <cell r="K364">
            <v>4484.13</v>
          </cell>
          <cell r="L364">
            <v>4484.13</v>
          </cell>
          <cell r="M364">
            <v>413.55</v>
          </cell>
          <cell r="N364">
            <v>422.45</v>
          </cell>
          <cell r="O364" t="str">
            <v>16.10.94</v>
          </cell>
          <cell r="P364">
            <v>408.9</v>
          </cell>
          <cell r="Q364" t="str">
            <v>08.07.94</v>
          </cell>
        </row>
        <row r="365">
          <cell r="B365" t="str">
            <v>94-95</v>
          </cell>
          <cell r="C365">
            <v>90</v>
          </cell>
          <cell r="D365">
            <v>470</v>
          </cell>
          <cell r="E365">
            <v>533.1</v>
          </cell>
          <cell r="F365">
            <v>113.42553191489361</v>
          </cell>
          <cell r="G365">
            <v>0.1</v>
          </cell>
          <cell r="H365">
            <v>1.8758206715438003E-2</v>
          </cell>
          <cell r="I365">
            <v>90</v>
          </cell>
          <cell r="J365">
            <v>22742</v>
          </cell>
          <cell r="K365">
            <v>4573</v>
          </cell>
          <cell r="L365">
            <v>4573</v>
          </cell>
          <cell r="M365">
            <v>415.6</v>
          </cell>
          <cell r="N365">
            <v>422.75</v>
          </cell>
          <cell r="O365" t="str">
            <v>01.10.94</v>
          </cell>
          <cell r="P365">
            <v>405.9</v>
          </cell>
          <cell r="Q365" t="str">
            <v>19.06.94</v>
          </cell>
        </row>
        <row r="366">
          <cell r="B366" t="str">
            <v>95-96</v>
          </cell>
          <cell r="C366">
            <v>90</v>
          </cell>
          <cell r="D366">
            <v>540</v>
          </cell>
          <cell r="E366">
            <v>561.9</v>
          </cell>
          <cell r="F366">
            <v>104.05555555555556</v>
          </cell>
          <cell r="G366">
            <v>0.1</v>
          </cell>
          <cell r="H366">
            <v>1.7796760989499911E-2</v>
          </cell>
          <cell r="I366">
            <v>90</v>
          </cell>
          <cell r="J366">
            <v>9012</v>
          </cell>
          <cell r="K366">
            <v>4894</v>
          </cell>
          <cell r="L366">
            <v>4894</v>
          </cell>
          <cell r="M366">
            <v>411.2</v>
          </cell>
          <cell r="N366">
            <v>422.45</v>
          </cell>
          <cell r="O366" t="str">
            <v>16.09.95</v>
          </cell>
          <cell r="P366">
            <v>409.35</v>
          </cell>
          <cell r="Q366" t="str">
            <v>06.07.95</v>
          </cell>
        </row>
        <row r="367">
          <cell r="B367" t="str">
            <v>96-97</v>
          </cell>
          <cell r="C367">
            <v>90</v>
          </cell>
          <cell r="D367">
            <v>540</v>
          </cell>
          <cell r="E367">
            <v>486.9</v>
          </cell>
          <cell r="F367">
            <v>90.166666666666671</v>
          </cell>
          <cell r="G367">
            <v>0.1</v>
          </cell>
          <cell r="H367">
            <v>2.0538098172109262E-2</v>
          </cell>
          <cell r="I367">
            <v>90</v>
          </cell>
          <cell r="J367">
            <v>18701</v>
          </cell>
          <cell r="K367">
            <v>0</v>
          </cell>
          <cell r="L367">
            <v>0</v>
          </cell>
          <cell r="M367">
            <v>411.35</v>
          </cell>
          <cell r="N367">
            <v>422.1</v>
          </cell>
          <cell r="O367" t="str">
            <v>20.09.96</v>
          </cell>
          <cell r="P367">
            <v>405.05</v>
          </cell>
          <cell r="Q367" t="str">
            <v>14.07.96</v>
          </cell>
        </row>
        <row r="368">
          <cell r="B368" t="str">
            <v>97-98</v>
          </cell>
          <cell r="C368">
            <v>90</v>
          </cell>
          <cell r="D368">
            <v>540</v>
          </cell>
          <cell r="E368">
            <v>567.63</v>
          </cell>
          <cell r="F368">
            <v>105.11666666666666</v>
          </cell>
          <cell r="G368">
            <v>0.11</v>
          </cell>
          <cell r="H368">
            <v>1.9378820710674208E-2</v>
          </cell>
          <cell r="I368">
            <v>90</v>
          </cell>
          <cell r="J368">
            <v>9016.1</v>
          </cell>
          <cell r="K368">
            <v>4491</v>
          </cell>
          <cell r="L368">
            <v>0</v>
          </cell>
          <cell r="M368">
            <v>416.75</v>
          </cell>
          <cell r="N368">
            <v>422.75</v>
          </cell>
          <cell r="O368" t="str">
            <v>17.09.97</v>
          </cell>
          <cell r="P368">
            <v>404.75</v>
          </cell>
          <cell r="Q368" t="str">
            <v>27.06.97</v>
          </cell>
        </row>
        <row r="369">
          <cell r="B369" t="str">
            <v>98-99</v>
          </cell>
          <cell r="C369">
            <v>90</v>
          </cell>
          <cell r="D369">
            <v>550</v>
          </cell>
          <cell r="E369">
            <v>652.70000000000005</v>
          </cell>
          <cell r="F369">
            <v>118.67272727272729</v>
          </cell>
          <cell r="G369">
            <v>0.1</v>
          </cell>
          <cell r="H369">
            <v>1.5320974413972727E-2</v>
          </cell>
          <cell r="I369">
            <v>90</v>
          </cell>
          <cell r="J369">
            <v>0</v>
          </cell>
          <cell r="K369"/>
          <cell r="L369"/>
          <cell r="M369">
            <v>410.45</v>
          </cell>
          <cell r="N369">
            <v>422.76</v>
          </cell>
          <cell r="O369" t="str">
            <v>19.09.98</v>
          </cell>
          <cell r="P369">
            <v>407.5</v>
          </cell>
          <cell r="Q369" t="str">
            <v>11.06.98</v>
          </cell>
        </row>
        <row r="370">
          <cell r="B370" t="str">
            <v>99-00</v>
          </cell>
          <cell r="C370">
            <v>90</v>
          </cell>
          <cell r="D370">
            <v>550</v>
          </cell>
          <cell r="E370">
            <v>480.3</v>
          </cell>
          <cell r="F370">
            <v>87.3</v>
          </cell>
          <cell r="G370">
            <v>0.6</v>
          </cell>
          <cell r="H370">
            <v>0.12492192379762648</v>
          </cell>
          <cell r="I370">
            <v>90</v>
          </cell>
          <cell r="J370">
            <v>22028.13</v>
          </cell>
          <cell r="K370">
            <v>4179.07</v>
          </cell>
          <cell r="L370">
            <v>0</v>
          </cell>
          <cell r="M370">
            <v>411.05</v>
          </cell>
          <cell r="N370">
            <v>423.55</v>
          </cell>
          <cell r="O370">
            <v>0</v>
          </cell>
          <cell r="P370">
            <v>406.9</v>
          </cell>
        </row>
        <row r="371">
          <cell r="B371" t="str">
            <v>00-01</v>
          </cell>
          <cell r="C371">
            <v>90</v>
          </cell>
          <cell r="D371">
            <v>550</v>
          </cell>
          <cell r="E371">
            <v>363.84</v>
          </cell>
          <cell r="F371">
            <v>66.150000000000006</v>
          </cell>
          <cell r="G371">
            <v>0.61</v>
          </cell>
          <cell r="H371">
            <v>0.16765611257695692</v>
          </cell>
          <cell r="I371">
            <v>90</v>
          </cell>
          <cell r="J371">
            <v>0</v>
          </cell>
          <cell r="K371">
            <v>0</v>
          </cell>
          <cell r="L371">
            <v>0</v>
          </cell>
          <cell r="M371">
            <v>410</v>
          </cell>
        </row>
        <row r="372">
          <cell r="A372" t="str">
            <v>Average last 5 years</v>
          </cell>
          <cell r="B372">
            <v>0</v>
          </cell>
          <cell r="C372">
            <v>0</v>
          </cell>
          <cell r="D372">
            <v>544</v>
          </cell>
          <cell r="E372">
            <v>549.88600000000008</v>
          </cell>
          <cell r="F372">
            <v>101.06232323232324</v>
          </cell>
          <cell r="G372">
            <v>0.20200000000000001</v>
          </cell>
          <cell r="H372">
            <v>3.9591315616776521E-2</v>
          </cell>
          <cell r="I372">
            <v>90</v>
          </cell>
          <cell r="J372">
            <v>11751.446</v>
          </cell>
          <cell r="K372">
            <v>2712.8139999999999</v>
          </cell>
          <cell r="L372">
            <v>978.8</v>
          </cell>
          <cell r="M372">
            <v>412.16</v>
          </cell>
          <cell r="N372">
            <v>422.56200000000007</v>
          </cell>
          <cell r="O372">
            <v>0</v>
          </cell>
          <cell r="P372">
            <v>406.51</v>
          </cell>
          <cell r="Q372">
            <v>0</v>
          </cell>
        </row>
        <row r="373">
          <cell r="A373" t="str">
            <v>TONS</v>
          </cell>
          <cell r="B373" t="str">
            <v>88-89</v>
          </cell>
        </row>
        <row r="374">
          <cell r="B374" t="str">
            <v>89-90</v>
          </cell>
        </row>
        <row r="375">
          <cell r="B375" t="str">
            <v>90-91</v>
          </cell>
          <cell r="C375">
            <v>0</v>
          </cell>
          <cell r="D375">
            <v>50</v>
          </cell>
          <cell r="E375">
            <v>0</v>
          </cell>
          <cell r="F375">
            <v>0</v>
          </cell>
          <cell r="G375"/>
        </row>
        <row r="376">
          <cell r="B376" t="str">
            <v>91-92</v>
          </cell>
          <cell r="C376">
            <v>315</v>
          </cell>
          <cell r="D376">
            <v>761</v>
          </cell>
          <cell r="E376">
            <v>6.59</v>
          </cell>
          <cell r="F376">
            <v>0.86596583442838371</v>
          </cell>
          <cell r="G376"/>
        </row>
        <row r="377">
          <cell r="B377" t="str">
            <v>92-93</v>
          </cell>
          <cell r="C377">
            <v>315</v>
          </cell>
          <cell r="D377">
            <v>700</v>
          </cell>
          <cell r="E377">
            <v>322.45</v>
          </cell>
          <cell r="F377">
            <v>46.064285714285717</v>
          </cell>
          <cell r="G377">
            <v>3.1</v>
          </cell>
          <cell r="H377">
            <v>0.96138936269189024</v>
          </cell>
          <cell r="I377">
            <v>315</v>
          </cell>
          <cell r="J377">
            <v>0</v>
          </cell>
          <cell r="K377">
            <v>0</v>
          </cell>
          <cell r="L377">
            <v>0</v>
          </cell>
          <cell r="M377">
            <v>277.8</v>
          </cell>
          <cell r="N377">
            <v>283.2</v>
          </cell>
          <cell r="O377" t="str">
            <v>17.09.92</v>
          </cell>
          <cell r="P377">
            <v>274.3</v>
          </cell>
          <cell r="Q377" t="str">
            <v>28.02.93</v>
          </cell>
        </row>
        <row r="378">
          <cell r="B378" t="str">
            <v>93-94</v>
          </cell>
          <cell r="C378">
            <v>315</v>
          </cell>
          <cell r="D378">
            <v>410</v>
          </cell>
          <cell r="E378">
            <v>300.02724999999998</v>
          </cell>
          <cell r="F378">
            <v>73.177378048780483</v>
          </cell>
          <cell r="G378">
            <v>2.15</v>
          </cell>
          <cell r="H378">
            <v>0.71660157535690516</v>
          </cell>
          <cell r="I378">
            <v>315</v>
          </cell>
          <cell r="J378">
            <v>0</v>
          </cell>
          <cell r="K378">
            <v>0</v>
          </cell>
          <cell r="L378">
            <v>0</v>
          </cell>
          <cell r="M378">
            <v>277.10000000000002</v>
          </cell>
          <cell r="N378">
            <v>280.5</v>
          </cell>
          <cell r="O378" t="str">
            <v>29.09.93</v>
          </cell>
          <cell r="P378">
            <v>275.7</v>
          </cell>
          <cell r="Q378" t="str">
            <v>18.04.93</v>
          </cell>
        </row>
        <row r="379">
          <cell r="B379" t="str">
            <v>94-95</v>
          </cell>
          <cell r="C379">
            <v>315</v>
          </cell>
          <cell r="D379">
            <v>350</v>
          </cell>
          <cell r="E379">
            <v>457</v>
          </cell>
          <cell r="F379">
            <v>130.57142857142858</v>
          </cell>
          <cell r="G379">
            <v>1.2</v>
          </cell>
          <cell r="H379">
            <v>0.26258205689277897</v>
          </cell>
          <cell r="I379">
            <v>315</v>
          </cell>
          <cell r="J379">
            <v>0</v>
          </cell>
          <cell r="K379">
            <v>0</v>
          </cell>
          <cell r="L379">
            <v>0</v>
          </cell>
          <cell r="M379">
            <v>277.10000000000002</v>
          </cell>
          <cell r="N379">
            <v>280.5</v>
          </cell>
          <cell r="O379" t="str">
            <v>21.09.94</v>
          </cell>
          <cell r="P379">
            <v>277.10000000000002</v>
          </cell>
          <cell r="Q379" t="str">
            <v>01.04.94</v>
          </cell>
        </row>
        <row r="380">
          <cell r="B380" t="str">
            <v>95-96</v>
          </cell>
          <cell r="C380">
            <v>315</v>
          </cell>
          <cell r="D380">
            <v>350</v>
          </cell>
          <cell r="E380">
            <v>257.3</v>
          </cell>
          <cell r="F380">
            <v>73.51428571428572</v>
          </cell>
          <cell r="G380">
            <v>1.5</v>
          </cell>
          <cell r="H380">
            <v>0.58297706956859696</v>
          </cell>
          <cell r="I380">
            <v>210</v>
          </cell>
          <cell r="J380">
            <v>0</v>
          </cell>
          <cell r="K380">
            <v>0</v>
          </cell>
          <cell r="L380">
            <v>0</v>
          </cell>
          <cell r="M380">
            <v>277.3</v>
          </cell>
          <cell r="N380">
            <v>280.39999999999998</v>
          </cell>
          <cell r="O380" t="str">
            <v>19.10.95</v>
          </cell>
          <cell r="P380">
            <v>277</v>
          </cell>
          <cell r="Q380" t="str">
            <v>05.07.95</v>
          </cell>
        </row>
        <row r="381">
          <cell r="B381" t="str">
            <v>96-97</v>
          </cell>
          <cell r="C381">
            <v>315</v>
          </cell>
          <cell r="D381">
            <v>350</v>
          </cell>
          <cell r="E381">
            <v>324.3</v>
          </cell>
          <cell r="F381">
            <v>92.657142857142858</v>
          </cell>
          <cell r="G381">
            <v>1.3</v>
          </cell>
          <cell r="H381">
            <v>0.40086339808818994</v>
          </cell>
          <cell r="I381">
            <v>315</v>
          </cell>
          <cell r="J381">
            <v>721.2</v>
          </cell>
          <cell r="K381">
            <v>0</v>
          </cell>
          <cell r="L381">
            <v>0</v>
          </cell>
          <cell r="M381">
            <v>277.2</v>
          </cell>
          <cell r="N381">
            <v>280.39999999999998</v>
          </cell>
          <cell r="O381" t="str">
            <v>14.09.96</v>
          </cell>
          <cell r="P381">
            <v>277</v>
          </cell>
          <cell r="Q381" t="str">
            <v>10.06.96</v>
          </cell>
        </row>
        <row r="382">
          <cell r="B382" t="str">
            <v>97-98</v>
          </cell>
          <cell r="C382">
            <v>315</v>
          </cell>
          <cell r="D382">
            <v>350</v>
          </cell>
          <cell r="E382">
            <v>501.98</v>
          </cell>
          <cell r="F382">
            <v>143.42285714285714</v>
          </cell>
          <cell r="G382">
            <v>1.8540000000000001</v>
          </cell>
          <cell r="H382">
            <v>0.36933742380174511</v>
          </cell>
          <cell r="I382">
            <v>315</v>
          </cell>
          <cell r="J382">
            <v>0</v>
          </cell>
          <cell r="K382">
            <v>0</v>
          </cell>
          <cell r="L382">
            <v>0</v>
          </cell>
          <cell r="M382">
            <v>277.2</v>
          </cell>
          <cell r="N382">
            <v>280.60000000000002</v>
          </cell>
          <cell r="O382" t="str">
            <v>02.09.97</v>
          </cell>
          <cell r="P382">
            <v>277.2</v>
          </cell>
          <cell r="Q382" t="str">
            <v>17.02.98</v>
          </cell>
        </row>
        <row r="383">
          <cell r="B383" t="str">
            <v>98-99</v>
          </cell>
          <cell r="C383">
            <v>315</v>
          </cell>
          <cell r="D383">
            <v>350</v>
          </cell>
          <cell r="E383">
            <v>429.3</v>
          </cell>
          <cell r="F383">
            <v>122.65714285714286</v>
          </cell>
          <cell r="G383">
            <v>1.4</v>
          </cell>
          <cell r="H383">
            <v>0.32611227579781038</v>
          </cell>
          <cell r="I383">
            <v>315</v>
          </cell>
          <cell r="J383">
            <v>0</v>
          </cell>
          <cell r="K383">
            <v>0</v>
          </cell>
          <cell r="L383">
            <v>0</v>
          </cell>
          <cell r="M383">
            <v>277</v>
          </cell>
          <cell r="N383">
            <v>279.89999999999998</v>
          </cell>
          <cell r="O383" t="str">
            <v>01.11.98</v>
          </cell>
          <cell r="P383">
            <v>277</v>
          </cell>
          <cell r="Q383" t="str">
            <v>20.06.98</v>
          </cell>
        </row>
        <row r="384">
          <cell r="B384" t="str">
            <v>99-00</v>
          </cell>
          <cell r="C384">
            <v>315</v>
          </cell>
          <cell r="D384">
            <v>350</v>
          </cell>
          <cell r="E384">
            <v>570</v>
          </cell>
          <cell r="F384">
            <v>162.85714285714286</v>
          </cell>
          <cell r="G384">
            <v>1.6</v>
          </cell>
          <cell r="H384">
            <v>0.2807017543859649</v>
          </cell>
          <cell r="I384">
            <v>315</v>
          </cell>
          <cell r="J384">
            <v>0</v>
          </cell>
          <cell r="K384">
            <v>0</v>
          </cell>
          <cell r="L384">
            <v>0</v>
          </cell>
          <cell r="M384">
            <v>275</v>
          </cell>
          <cell r="N384">
            <v>406.9</v>
          </cell>
          <cell r="O384">
            <v>0</v>
          </cell>
          <cell r="P384">
            <v>280.5</v>
          </cell>
        </row>
        <row r="385">
          <cell r="B385" t="str">
            <v>00-01</v>
          </cell>
          <cell r="C385">
            <v>315</v>
          </cell>
          <cell r="D385">
            <v>425</v>
          </cell>
          <cell r="E385">
            <v>745.37</v>
          </cell>
          <cell r="F385">
            <v>175.38</v>
          </cell>
          <cell r="G385">
            <v>2.7</v>
          </cell>
          <cell r="H385">
            <v>0.36223620483786578</v>
          </cell>
          <cell r="I385">
            <v>315</v>
          </cell>
          <cell r="J385">
            <v>0</v>
          </cell>
          <cell r="K385">
            <v>0</v>
          </cell>
          <cell r="L385">
            <v>0</v>
          </cell>
          <cell r="M385">
            <v>276.3</v>
          </cell>
        </row>
        <row r="386">
          <cell r="A386" t="str">
            <v>Average</v>
          </cell>
          <cell r="B386">
            <v>0</v>
          </cell>
          <cell r="C386">
            <v>0</v>
          </cell>
          <cell r="D386">
            <v>496.375</v>
          </cell>
          <cell r="E386">
            <v>396.11840625000002</v>
          </cell>
          <cell r="F386">
            <v>105.72345369968683</v>
          </cell>
          <cell r="G386">
            <v>2.1004999999999998</v>
          </cell>
          <cell r="H386">
            <v>0.53285014017771848</v>
          </cell>
          <cell r="I386">
            <v>341.25</v>
          </cell>
          <cell r="J386">
            <v>90.15</v>
          </cell>
          <cell r="K386">
            <v>0</v>
          </cell>
          <cell r="L386">
            <v>0</v>
          </cell>
          <cell r="M386">
            <v>311.50000000000006</v>
          </cell>
          <cell r="N386">
            <v>406.9</v>
          </cell>
          <cell r="O386"/>
          <cell r="P386">
            <v>274.3</v>
          </cell>
          <cell r="Q386"/>
        </row>
        <row r="387">
          <cell r="A387" t="str">
            <v>BIRSINGHPUR</v>
          </cell>
          <cell r="B387" t="str">
            <v>88-89</v>
          </cell>
        </row>
        <row r="388">
          <cell r="B388" t="str">
            <v>89-90</v>
          </cell>
        </row>
        <row r="389">
          <cell r="B389" t="str">
            <v>90-91</v>
          </cell>
          <cell r="C389">
            <v>0</v>
          </cell>
          <cell r="D389">
            <v>0</v>
          </cell>
          <cell r="E389">
            <v>0</v>
          </cell>
          <cell r="F389"/>
          <cell r="G389">
            <v>0</v>
          </cell>
          <cell r="H389">
            <v>0</v>
          </cell>
          <cell r="I389"/>
        </row>
        <row r="390">
          <cell r="B390" t="str">
            <v>91-92</v>
          </cell>
          <cell r="C390">
            <v>0</v>
          </cell>
          <cell r="D390">
            <v>0</v>
          </cell>
          <cell r="E390">
            <v>0</v>
          </cell>
          <cell r="F390"/>
          <cell r="G390">
            <v>0</v>
          </cell>
          <cell r="H390">
            <v>0</v>
          </cell>
          <cell r="I390"/>
        </row>
        <row r="391">
          <cell r="B391" t="str">
            <v>92-93</v>
          </cell>
          <cell r="C391">
            <v>20</v>
          </cell>
          <cell r="D391">
            <v>50</v>
          </cell>
          <cell r="E391">
            <v>18.38</v>
          </cell>
          <cell r="F391">
            <v>36.76</v>
          </cell>
          <cell r="G391">
            <v>0.1</v>
          </cell>
          <cell r="H391">
            <v>0.54406964091403698</v>
          </cell>
          <cell r="I391">
            <v>21</v>
          </cell>
          <cell r="J391">
            <v>0</v>
          </cell>
          <cell r="K391">
            <v>0</v>
          </cell>
          <cell r="L391">
            <v>0</v>
          </cell>
          <cell r="M391">
            <v>472.9</v>
          </cell>
          <cell r="N391">
            <v>476.1</v>
          </cell>
          <cell r="O391" t="str">
            <v>15.09.92</v>
          </cell>
          <cell r="P391">
            <v>470.8</v>
          </cell>
          <cell r="Q391" t="str">
            <v>02.08.92</v>
          </cell>
        </row>
        <row r="392">
          <cell r="B392" t="str">
            <v>93-94</v>
          </cell>
          <cell r="C392">
            <v>20</v>
          </cell>
          <cell r="D392">
            <v>50</v>
          </cell>
          <cell r="E392">
            <v>35.423999999999999</v>
          </cell>
          <cell r="F392">
            <v>70.847999999999999</v>
          </cell>
          <cell r="G392">
            <v>0.8</v>
          </cell>
          <cell r="H392">
            <v>2.2583559168925023</v>
          </cell>
          <cell r="I392">
            <v>21</v>
          </cell>
          <cell r="J392">
            <v>0</v>
          </cell>
          <cell r="K392">
            <v>0</v>
          </cell>
          <cell r="L392">
            <v>0</v>
          </cell>
          <cell r="M392">
            <v>475.97</v>
          </cell>
          <cell r="N392">
            <v>477</v>
          </cell>
          <cell r="O392" t="str">
            <v>21.09.93</v>
          </cell>
          <cell r="P392">
            <v>469.1</v>
          </cell>
          <cell r="Q392" t="str">
            <v>01.07.93</v>
          </cell>
        </row>
        <row r="393">
          <cell r="B393" t="str">
            <v>94-95</v>
          </cell>
          <cell r="C393">
            <v>20</v>
          </cell>
          <cell r="D393">
            <v>30</v>
          </cell>
          <cell r="E393">
            <v>60.3</v>
          </cell>
          <cell r="F393">
            <v>201</v>
          </cell>
          <cell r="G393">
            <v>1</v>
          </cell>
          <cell r="H393">
            <v>1.6583747927031509</v>
          </cell>
          <cell r="I393">
            <v>20</v>
          </cell>
          <cell r="J393">
            <v>1985</v>
          </cell>
          <cell r="K393">
            <v>0</v>
          </cell>
          <cell r="L393">
            <v>0</v>
          </cell>
          <cell r="M393">
            <v>474.7</v>
          </cell>
          <cell r="N393">
            <v>476.82</v>
          </cell>
          <cell r="O393" t="str">
            <v>01.12.94</v>
          </cell>
          <cell r="P393">
            <v>472.62</v>
          </cell>
          <cell r="Q393" t="str">
            <v>20.06.94</v>
          </cell>
        </row>
        <row r="394">
          <cell r="B394" t="str">
            <v>95-96</v>
          </cell>
          <cell r="C394">
            <v>20</v>
          </cell>
          <cell r="D394">
            <v>30</v>
          </cell>
          <cell r="E394">
            <v>43.1</v>
          </cell>
          <cell r="F394">
            <v>143.66666666666666</v>
          </cell>
          <cell r="G394">
            <v>0.9</v>
          </cell>
          <cell r="H394">
            <v>2.0881670533642689</v>
          </cell>
          <cell r="I394">
            <v>20</v>
          </cell>
          <cell r="J394">
            <v>690</v>
          </cell>
          <cell r="K394">
            <v>0</v>
          </cell>
          <cell r="L394">
            <v>0</v>
          </cell>
          <cell r="M394">
            <v>474.69</v>
          </cell>
          <cell r="N394">
            <v>476.28</v>
          </cell>
          <cell r="O394" t="str">
            <v>29.08.95</v>
          </cell>
          <cell r="P394">
            <v>471.83</v>
          </cell>
          <cell r="Q394" t="str">
            <v>13.07.95</v>
          </cell>
        </row>
        <row r="395">
          <cell r="B395" t="str">
            <v>96-97</v>
          </cell>
          <cell r="C395">
            <v>20</v>
          </cell>
          <cell r="D395">
            <v>30</v>
          </cell>
          <cell r="E395">
            <v>39</v>
          </cell>
          <cell r="F395">
            <v>130</v>
          </cell>
          <cell r="G395">
            <v>0.8</v>
          </cell>
          <cell r="H395">
            <v>2.0512820512820511</v>
          </cell>
          <cell r="I395">
            <v>20</v>
          </cell>
          <cell r="J395"/>
          <cell r="K395">
            <v>0</v>
          </cell>
          <cell r="L395">
            <v>0</v>
          </cell>
          <cell r="M395">
            <v>475.01</v>
          </cell>
          <cell r="N395">
            <v>476.75</v>
          </cell>
          <cell r="O395" t="str">
            <v>18.09.96</v>
          </cell>
          <cell r="P395">
            <v>472.49</v>
          </cell>
          <cell r="Q395" t="str">
            <v>26.06.96</v>
          </cell>
        </row>
        <row r="396">
          <cell r="B396" t="str">
            <v>97-98</v>
          </cell>
          <cell r="C396">
            <v>20</v>
          </cell>
          <cell r="D396">
            <v>30</v>
          </cell>
          <cell r="E396">
            <v>68.23</v>
          </cell>
          <cell r="F396">
            <v>227.43333333333334</v>
          </cell>
          <cell r="G396">
            <v>0.63800000000000001</v>
          </cell>
          <cell r="H396">
            <v>0.93507254873222923</v>
          </cell>
          <cell r="I396">
            <v>20</v>
          </cell>
          <cell r="J396">
            <v>1177.4000000000001</v>
          </cell>
          <cell r="K396">
            <v>608.4</v>
          </cell>
          <cell r="L396">
            <v>0</v>
          </cell>
          <cell r="M396">
            <v>475.65</v>
          </cell>
          <cell r="N396">
            <v>476.9</v>
          </cell>
          <cell r="O396" t="str">
            <v>17.09.97</v>
          </cell>
          <cell r="P396">
            <v>472.41</v>
          </cell>
          <cell r="Q396" t="str">
            <v>14.07.97</v>
          </cell>
        </row>
        <row r="397">
          <cell r="B397" t="str">
            <v>98-99</v>
          </cell>
          <cell r="C397">
            <v>20</v>
          </cell>
          <cell r="D397">
            <v>50</v>
          </cell>
          <cell r="E397">
            <v>40.4</v>
          </cell>
          <cell r="F397">
            <v>80.8</v>
          </cell>
          <cell r="G397">
            <v>0.4</v>
          </cell>
          <cell r="H397">
            <v>0.99009900990099009</v>
          </cell>
          <cell r="I397">
            <v>20</v>
          </cell>
          <cell r="J397">
            <v>0</v>
          </cell>
          <cell r="K397">
            <v>608.4</v>
          </cell>
          <cell r="L397">
            <v>0</v>
          </cell>
          <cell r="M397">
            <v>474.63</v>
          </cell>
          <cell r="N397">
            <v>476.71</v>
          </cell>
          <cell r="O397" t="str">
            <v>14.09.98</v>
          </cell>
          <cell r="P397">
            <v>473.45</v>
          </cell>
          <cell r="Q397" t="str">
            <v>02.06.98</v>
          </cell>
        </row>
        <row r="398">
          <cell r="B398" t="str">
            <v>99-00</v>
          </cell>
          <cell r="C398">
            <v>20</v>
          </cell>
          <cell r="D398">
            <v>55</v>
          </cell>
          <cell r="E398">
            <v>46.3</v>
          </cell>
          <cell r="F398">
            <v>84.181818181818187</v>
          </cell>
          <cell r="G398">
            <v>0.3</v>
          </cell>
          <cell r="H398">
            <v>0.64794816414686829</v>
          </cell>
          <cell r="I398">
            <v>20</v>
          </cell>
          <cell r="J398">
            <v>0</v>
          </cell>
          <cell r="K398">
            <v>0</v>
          </cell>
          <cell r="L398">
            <v>0</v>
          </cell>
          <cell r="M398">
            <v>475.37</v>
          </cell>
          <cell r="N398">
            <v>476.92</v>
          </cell>
          <cell r="O398">
            <v>0</v>
          </cell>
          <cell r="P398">
            <v>472.95</v>
          </cell>
        </row>
        <row r="399">
          <cell r="B399" t="str">
            <v>00-01</v>
          </cell>
          <cell r="C399">
            <v>20</v>
          </cell>
          <cell r="D399">
            <v>50</v>
          </cell>
          <cell r="E399">
            <v>34.71</v>
          </cell>
          <cell r="F399">
            <v>99.18</v>
          </cell>
          <cell r="G399">
            <v>0.37</v>
          </cell>
          <cell r="H399">
            <v>1.065975223278594</v>
          </cell>
          <cell r="I399">
            <v>20</v>
          </cell>
          <cell r="J399">
            <v>0</v>
          </cell>
          <cell r="K399">
            <v>0</v>
          </cell>
          <cell r="L399">
            <v>0</v>
          </cell>
          <cell r="M399">
            <v>474.48</v>
          </cell>
        </row>
        <row r="400">
          <cell r="A400" t="str">
            <v>Average</v>
          </cell>
          <cell r="B400">
            <v>0</v>
          </cell>
          <cell r="C400">
            <v>0</v>
          </cell>
          <cell r="D400">
            <v>81</v>
          </cell>
          <cell r="E400">
            <v>85.354250000000008</v>
          </cell>
          <cell r="F400">
            <v>158.5635</v>
          </cell>
          <cell r="G400">
            <v>47.829749999999997</v>
          </cell>
          <cell r="H400">
            <v>48.565677626723655</v>
          </cell>
          <cell r="I400">
            <v>65</v>
          </cell>
          <cell r="J400">
            <v>528.79999999999995</v>
          </cell>
          <cell r="K400">
            <v>199.35</v>
          </cell>
          <cell r="L400">
            <v>47.25</v>
          </cell>
          <cell r="M400">
            <v>462.69375000000002</v>
          </cell>
          <cell r="N400">
            <v>477</v>
          </cell>
          <cell r="O400"/>
          <cell r="P400">
            <v>469.1</v>
          </cell>
          <cell r="Q400"/>
        </row>
        <row r="401">
          <cell r="A401" t="str">
            <v>STATE  LOAD  DESPATCH  CENTRE  M.P.E.B.  JABALPUR</v>
          </cell>
        </row>
        <row r="402">
          <cell r="A402" t="str">
            <v>HYDEL</v>
          </cell>
        </row>
        <row r="403">
          <cell r="A403" t="str">
            <v>STATION NAME</v>
          </cell>
          <cell r="B403" t="str">
            <v>YEAR</v>
          </cell>
          <cell r="C403" t="str">
            <v>CAPACITY</v>
          </cell>
          <cell r="D403" t="str">
            <v>TARGET</v>
          </cell>
          <cell r="E403" t="str">
            <v>ACTUAL GENE.</v>
          </cell>
          <cell r="F403" t="str">
            <v>ACHIEVE-MENT</v>
          </cell>
          <cell r="G403" t="str">
            <v>AUXILIARY CONSUMPTION</v>
          </cell>
          <cell r="H403">
            <v>0</v>
          </cell>
          <cell r="I403" t="str">
            <v>MAXIMUM DEMAND</v>
          </cell>
          <cell r="J403" t="str">
            <v>WATER INFLOW</v>
          </cell>
          <cell r="K403" t="str">
            <v>WATER CONSUMED</v>
          </cell>
          <cell r="L403" t="str">
            <v>WATER CONSUMED</v>
          </cell>
          <cell r="M403" t="str">
            <v>LEVEL AT THE END</v>
          </cell>
          <cell r="N403" t="str">
            <v>MAXIMUM LEVEL</v>
          </cell>
          <cell r="O403">
            <v>0</v>
          </cell>
          <cell r="P403" t="str">
            <v>MINIMUM LEVEL</v>
          </cell>
        </row>
        <row r="404">
          <cell r="C404" t="str">
            <v>MW</v>
          </cell>
          <cell r="D404" t="str">
            <v>MKwh</v>
          </cell>
          <cell r="E404" t="str">
            <v>MKwh</v>
          </cell>
          <cell r="F404" t="str">
            <v>%</v>
          </cell>
          <cell r="G404" t="str">
            <v>MKwh</v>
          </cell>
          <cell r="H404" t="str">
            <v>%</v>
          </cell>
          <cell r="I404" t="str">
            <v>MW</v>
          </cell>
          <cell r="J404" t="str">
            <v>MAFT</v>
          </cell>
          <cell r="K404" t="str">
            <v>MCM</v>
          </cell>
          <cell r="L404" t="str">
            <v>MCM</v>
          </cell>
          <cell r="M404" t="str">
            <v>FT / M</v>
          </cell>
          <cell r="N404" t="str">
            <v>FT / M</v>
          </cell>
          <cell r="O404" t="str">
            <v>DATE</v>
          </cell>
          <cell r="P404" t="str">
            <v>FT / M</v>
          </cell>
          <cell r="Q404" t="str">
            <v>DATE</v>
          </cell>
        </row>
        <row r="405">
          <cell r="A405" t="str">
            <v>HASDEO BANGO</v>
          </cell>
          <cell r="B405" t="str">
            <v>94-95</v>
          </cell>
          <cell r="C405">
            <v>120</v>
          </cell>
          <cell r="D405">
            <v>250</v>
          </cell>
          <cell r="E405">
            <v>256.10000000000002</v>
          </cell>
          <cell r="F405">
            <v>102.44000000000001</v>
          </cell>
          <cell r="G405">
            <v>8</v>
          </cell>
          <cell r="H405">
            <v>3.1237797735259663</v>
          </cell>
          <cell r="I405">
            <v>120</v>
          </cell>
          <cell r="J405">
            <v>6240</v>
          </cell>
          <cell r="K405">
            <v>0</v>
          </cell>
          <cell r="L405">
            <v>0</v>
          </cell>
          <cell r="M405">
            <v>349</v>
          </cell>
          <cell r="N405">
            <v>359.28</v>
          </cell>
          <cell r="O405" t="str">
            <v>09.10.94</v>
          </cell>
          <cell r="P405">
            <v>347.8</v>
          </cell>
          <cell r="Q405" t="str">
            <v>10.06.94</v>
          </cell>
        </row>
        <row r="406">
          <cell r="B406" t="str">
            <v>95-96</v>
          </cell>
          <cell r="C406">
            <v>120</v>
          </cell>
          <cell r="D406">
            <v>250</v>
          </cell>
          <cell r="E406">
            <v>296.8</v>
          </cell>
          <cell r="F406">
            <v>118.72</v>
          </cell>
          <cell r="G406">
            <v>3.5</v>
          </cell>
          <cell r="H406">
            <v>1.1792452830188678</v>
          </cell>
          <cell r="I406">
            <v>127</v>
          </cell>
          <cell r="J406">
            <v>2389</v>
          </cell>
          <cell r="K406">
            <v>0</v>
          </cell>
          <cell r="L406">
            <v>0</v>
          </cell>
          <cell r="M406">
            <v>347.98</v>
          </cell>
          <cell r="N406">
            <v>355.5</v>
          </cell>
          <cell r="O406" t="str">
            <v>18.09.95</v>
          </cell>
          <cell r="P406">
            <v>342.6</v>
          </cell>
          <cell r="Q406" t="str">
            <v>20.06.95</v>
          </cell>
        </row>
        <row r="407">
          <cell r="B407" t="str">
            <v>96-97</v>
          </cell>
          <cell r="C407">
            <v>120</v>
          </cell>
          <cell r="D407">
            <v>350</v>
          </cell>
          <cell r="E407">
            <v>359.1</v>
          </cell>
          <cell r="F407">
            <v>102.6</v>
          </cell>
          <cell r="G407">
            <v>2.4</v>
          </cell>
          <cell r="H407">
            <v>0.66833751044277356</v>
          </cell>
          <cell r="I407">
            <v>126</v>
          </cell>
          <cell r="J407">
            <v>0</v>
          </cell>
          <cell r="K407">
            <v>0</v>
          </cell>
          <cell r="L407">
            <v>0</v>
          </cell>
          <cell r="M407">
            <v>345</v>
          </cell>
          <cell r="N407">
            <v>357.08</v>
          </cell>
          <cell r="O407" t="str">
            <v>18.09.96</v>
          </cell>
          <cell r="P407">
            <v>344.17</v>
          </cell>
          <cell r="Q407" t="str">
            <v>20.06.96</v>
          </cell>
        </row>
        <row r="408">
          <cell r="B408" t="str">
            <v>97-98</v>
          </cell>
          <cell r="C408">
            <v>120</v>
          </cell>
          <cell r="D408">
            <v>350</v>
          </cell>
          <cell r="E408">
            <v>189.14</v>
          </cell>
          <cell r="F408">
            <v>54.04</v>
          </cell>
          <cell r="G408">
            <v>0.27700000000000002</v>
          </cell>
          <cell r="H408">
            <v>0.14645236332875122</v>
          </cell>
          <cell r="I408">
            <v>130</v>
          </cell>
          <cell r="J408">
            <v>0</v>
          </cell>
          <cell r="K408">
            <v>2745.8</v>
          </cell>
          <cell r="L408">
            <v>0</v>
          </cell>
          <cell r="M408">
            <v>355.56</v>
          </cell>
          <cell r="N408">
            <v>357.17</v>
          </cell>
          <cell r="O408" t="str">
            <v>24.09.97</v>
          </cell>
          <cell r="P408">
            <v>341.04</v>
          </cell>
          <cell r="Q408" t="str">
            <v>24.06.97</v>
          </cell>
        </row>
        <row r="409">
          <cell r="B409" t="str">
            <v>98-99</v>
          </cell>
          <cell r="C409">
            <v>120</v>
          </cell>
          <cell r="D409">
            <v>350</v>
          </cell>
          <cell r="E409">
            <v>610.92740000000003</v>
          </cell>
          <cell r="F409">
            <v>174.55068571428572</v>
          </cell>
          <cell r="G409">
            <v>0.36320999999999998</v>
          </cell>
          <cell r="H409">
            <v>5.9452236059472856E-2</v>
          </cell>
          <cell r="I409">
            <v>124</v>
          </cell>
          <cell r="J409">
            <v>0</v>
          </cell>
          <cell r="K409">
            <v>2745.8</v>
          </cell>
          <cell r="L409">
            <v>0</v>
          </cell>
          <cell r="M409">
            <v>334.51</v>
          </cell>
          <cell r="N409">
            <v>357.1</v>
          </cell>
          <cell r="O409" t="str">
            <v>03.10.98</v>
          </cell>
          <cell r="P409">
            <v>343.6</v>
          </cell>
          <cell r="Q409" t="str">
            <v>30.03.99</v>
          </cell>
        </row>
        <row r="410">
          <cell r="B410" t="str">
            <v>99-00</v>
          </cell>
          <cell r="C410">
            <v>120</v>
          </cell>
          <cell r="D410">
            <v>350</v>
          </cell>
          <cell r="E410">
            <v>430.4</v>
          </cell>
          <cell r="F410">
            <v>122.97142857142858</v>
          </cell>
          <cell r="G410">
            <v>0.3</v>
          </cell>
          <cell r="H410">
            <v>6.9702602230483274E-2</v>
          </cell>
          <cell r="I410">
            <v>123</v>
          </cell>
          <cell r="J410">
            <v>4046.5</v>
          </cell>
          <cell r="K410"/>
          <cell r="L410">
            <v>0</v>
          </cell>
          <cell r="M410">
            <v>344.57</v>
          </cell>
          <cell r="N410">
            <v>357.8</v>
          </cell>
          <cell r="O410">
            <v>0</v>
          </cell>
          <cell r="P410">
            <v>338.38</v>
          </cell>
        </row>
        <row r="411">
          <cell r="B411" t="str">
            <v>00-01</v>
          </cell>
          <cell r="C411">
            <v>120</v>
          </cell>
          <cell r="D411">
            <v>400</v>
          </cell>
          <cell r="E411">
            <v>233.76</v>
          </cell>
          <cell r="F411">
            <v>58.44</v>
          </cell>
          <cell r="G411">
            <v>0.47</v>
          </cell>
          <cell r="H411">
            <v>0.2010609171800137</v>
          </cell>
          <cell r="I411">
            <v>121</v>
          </cell>
          <cell r="J411">
            <v>0</v>
          </cell>
          <cell r="K411">
            <v>0</v>
          </cell>
          <cell r="L411">
            <v>0</v>
          </cell>
          <cell r="M411">
            <v>345.48</v>
          </cell>
        </row>
        <row r="412">
          <cell r="A412" t="str">
            <v>Average</v>
          </cell>
        </row>
        <row r="413">
          <cell r="A413" t="str">
            <v>RAJGHAT</v>
          </cell>
          <cell r="B413" t="str">
            <v>99-00</v>
          </cell>
          <cell r="C413">
            <v>15</v>
          </cell>
          <cell r="D413">
            <v>160</v>
          </cell>
          <cell r="E413">
            <v>27.28</v>
          </cell>
          <cell r="F413">
            <v>17.05</v>
          </cell>
          <cell r="G413">
            <v>0.12</v>
          </cell>
          <cell r="H413">
            <v>0.44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351.7</v>
          </cell>
        </row>
        <row r="414">
          <cell r="B414" t="str">
            <v>00-01</v>
          </cell>
          <cell r="C414">
            <v>45</v>
          </cell>
          <cell r="D414">
            <v>100</v>
          </cell>
          <cell r="E414">
            <v>58.17</v>
          </cell>
          <cell r="F414">
            <v>61.24</v>
          </cell>
          <cell r="G414">
            <v>0.41</v>
          </cell>
          <cell r="H414">
            <v>0.71</v>
          </cell>
          <cell r="I414">
            <v>40</v>
          </cell>
          <cell r="J414">
            <v>0</v>
          </cell>
          <cell r="K414">
            <v>0</v>
          </cell>
          <cell r="L414">
            <v>0</v>
          </cell>
          <cell r="M414">
            <v>359</v>
          </cell>
        </row>
        <row r="415">
          <cell r="A415" t="str">
            <v>Average</v>
          </cell>
        </row>
        <row r="416">
          <cell r="A416" t="str">
            <v>M.P.RAJGHAT</v>
          </cell>
          <cell r="B416" t="str">
            <v>99-00</v>
          </cell>
          <cell r="C416">
            <v>7.5</v>
          </cell>
          <cell r="D416">
            <v>80</v>
          </cell>
          <cell r="E416">
            <v>13.64</v>
          </cell>
          <cell r="F416">
            <v>17.05</v>
          </cell>
          <cell r="G416">
            <v>0.06</v>
          </cell>
          <cell r="H416">
            <v>0.03</v>
          </cell>
        </row>
        <row r="417">
          <cell r="B417" t="str">
            <v>00-01</v>
          </cell>
          <cell r="C417">
            <v>22.5</v>
          </cell>
          <cell r="D417">
            <v>50</v>
          </cell>
          <cell r="E417">
            <v>29.09</v>
          </cell>
          <cell r="F417">
            <v>61.24</v>
          </cell>
          <cell r="G417">
            <v>0.21</v>
          </cell>
          <cell r="H417">
            <v>0.04</v>
          </cell>
        </row>
        <row r="418">
          <cell r="A418" t="str">
            <v>Average</v>
          </cell>
          <cell r="B418">
            <v>0</v>
          </cell>
          <cell r="C418">
            <v>0</v>
          </cell>
          <cell r="D418">
            <v>426.66666666666669</v>
          </cell>
          <cell r="E418">
            <v>410.27956666666665</v>
          </cell>
          <cell r="F418">
            <v>112.55368571428572</v>
          </cell>
          <cell r="G418">
            <v>2.6400350000000001</v>
          </cell>
          <cell r="H418">
            <v>0.87449496143438588</v>
          </cell>
          <cell r="I418">
            <v>145.16666666666666</v>
          </cell>
          <cell r="J418">
            <v>2112.5833333333335</v>
          </cell>
          <cell r="K418">
            <v>915.26666666666677</v>
          </cell>
          <cell r="L418">
            <v>0</v>
          </cell>
          <cell r="M418">
            <v>522.13333333333333</v>
          </cell>
          <cell r="N418">
            <v>477</v>
          </cell>
          <cell r="O418"/>
          <cell r="P418">
            <v>0</v>
          </cell>
          <cell r="Q418">
            <v>0</v>
          </cell>
        </row>
        <row r="419">
          <cell r="A419" t="str">
            <v>M.P.HYDEL</v>
          </cell>
          <cell r="B419" t="str">
            <v>88-89</v>
          </cell>
          <cell r="C419">
            <v>389.66666666666663</v>
          </cell>
          <cell r="D419">
            <v>910</v>
          </cell>
          <cell r="E419">
            <v>884.83333333333326</v>
          </cell>
          <cell r="F419">
            <v>97.234432234432234</v>
          </cell>
          <cell r="G419">
            <v>0</v>
          </cell>
          <cell r="H419">
            <v>0</v>
          </cell>
          <cell r="I419"/>
        </row>
        <row r="420">
          <cell r="B420" t="str">
            <v>89-90</v>
          </cell>
          <cell r="C420">
            <v>389.66666666666663</v>
          </cell>
          <cell r="D420">
            <v>950</v>
          </cell>
          <cell r="E420">
            <v>872.75166666666655</v>
          </cell>
          <cell r="F420">
            <v>91.868596491228061</v>
          </cell>
          <cell r="G420">
            <v>6.2333333333333334</v>
          </cell>
          <cell r="H420">
            <v>0.71421614777781395</v>
          </cell>
          <cell r="I420"/>
        </row>
        <row r="421">
          <cell r="B421" t="str">
            <v>90-91</v>
          </cell>
          <cell r="C421">
            <v>389.66666666666663</v>
          </cell>
          <cell r="D421">
            <v>1085</v>
          </cell>
          <cell r="E421">
            <v>1166.44</v>
          </cell>
          <cell r="F421">
            <v>107.50599078341014</v>
          </cell>
          <cell r="G421">
            <v>2.7333333333333334</v>
          </cell>
          <cell r="H421">
            <v>0.23433124149834822</v>
          </cell>
          <cell r="I421"/>
        </row>
        <row r="422">
          <cell r="B422" t="str">
            <v>91-92</v>
          </cell>
          <cell r="C422">
            <v>704.66666666666663</v>
          </cell>
          <cell r="D422">
            <v>1846</v>
          </cell>
          <cell r="E422">
            <v>1498.6583333333333</v>
          </cell>
          <cell r="F422">
            <v>81.184091729866381</v>
          </cell>
          <cell r="G422">
            <v>4.5333333333333332</v>
          </cell>
          <cell r="H422">
            <v>0.30249278521344092</v>
          </cell>
          <cell r="I422"/>
        </row>
        <row r="423">
          <cell r="B423" t="str">
            <v>92-93</v>
          </cell>
          <cell r="C423">
            <v>724.66666666666663</v>
          </cell>
          <cell r="D423">
            <v>1938.3333333333333</v>
          </cell>
          <cell r="E423">
            <v>1511.4950000000001</v>
          </cell>
          <cell r="F423">
            <v>77.979105760963023</v>
          </cell>
          <cell r="G423">
            <v>7.6999999999999993</v>
          </cell>
          <cell r="H423">
            <v>0.5094294059854646</v>
          </cell>
          <cell r="I423"/>
        </row>
        <row r="424">
          <cell r="B424" t="str">
            <v>93-94</v>
          </cell>
          <cell r="C424">
            <v>724.66666666666663</v>
          </cell>
          <cell r="D424">
            <v>1990</v>
          </cell>
          <cell r="E424">
            <v>1658.25848</v>
          </cell>
          <cell r="F424">
            <v>83.329571859296479</v>
          </cell>
          <cell r="G424">
            <v>10.773333333333333</v>
          </cell>
          <cell r="H424">
            <v>0.64967756614959893</v>
          </cell>
          <cell r="I424"/>
        </row>
        <row r="425">
          <cell r="B425" t="str">
            <v>94-95</v>
          </cell>
          <cell r="C425">
            <v>844.66666666666663</v>
          </cell>
          <cell r="D425">
            <v>2000</v>
          </cell>
          <cell r="E425">
            <v>2415.3333333333335</v>
          </cell>
          <cell r="F425">
            <v>120.76666666666667</v>
          </cell>
          <cell r="G425">
            <v>17.51774533333333</v>
          </cell>
          <cell r="H425">
            <v>0.72527237096328989</v>
          </cell>
          <cell r="I425"/>
        </row>
        <row r="426">
          <cell r="B426" t="str">
            <v>95-96</v>
          </cell>
          <cell r="C426">
            <v>844.66666666666663</v>
          </cell>
          <cell r="D426">
            <v>2000</v>
          </cell>
          <cell r="E426">
            <v>2253.1166666666663</v>
          </cell>
          <cell r="F426">
            <v>112.65583333333332</v>
          </cell>
          <cell r="G426">
            <v>13.9</v>
          </cell>
          <cell r="H426">
            <v>0.61692322486629636</v>
          </cell>
        </row>
        <row r="427">
          <cell r="B427" t="str">
            <v>96-97</v>
          </cell>
          <cell r="C427">
            <v>844.66666666666663</v>
          </cell>
          <cell r="D427">
            <v>2200</v>
          </cell>
          <cell r="E427">
            <v>2274.25</v>
          </cell>
          <cell r="F427">
            <v>103.375</v>
          </cell>
          <cell r="G427">
            <v>10.516666666666667</v>
          </cell>
          <cell r="H427">
            <v>0.46242350958191347</v>
          </cell>
        </row>
        <row r="428">
          <cell r="B428" t="str">
            <v>97-98</v>
          </cell>
          <cell r="C428">
            <v>844.66666666666663</v>
          </cell>
          <cell r="D428">
            <v>2200</v>
          </cell>
          <cell r="E428">
            <v>2324.9116666666664</v>
          </cell>
          <cell r="F428">
            <v>105.67780303030301</v>
          </cell>
          <cell r="G428">
            <v>9.3574999999999982</v>
          </cell>
          <cell r="H428">
            <v>0.40248840995392648</v>
          </cell>
        </row>
        <row r="429">
          <cell r="B429" t="str">
            <v>98-99</v>
          </cell>
          <cell r="C429">
            <v>844.66666666666663</v>
          </cell>
          <cell r="D429">
            <v>2300</v>
          </cell>
          <cell r="E429">
            <v>2850.594066666667</v>
          </cell>
          <cell r="F429">
            <v>123.93887246376812</v>
          </cell>
          <cell r="G429">
            <v>9.596543333333333</v>
          </cell>
          <cell r="H429">
            <v>0.33665064575662362</v>
          </cell>
        </row>
        <row r="430">
          <cell r="B430" t="str">
            <v>99-00</v>
          </cell>
          <cell r="C430">
            <v>0</v>
          </cell>
          <cell r="D430">
            <v>2440</v>
          </cell>
          <cell r="E430">
            <v>2507.17</v>
          </cell>
          <cell r="F430">
            <v>102.75286885245902</v>
          </cell>
          <cell r="G430">
            <v>5.9</v>
          </cell>
          <cell r="H430">
            <v>0.23532508764862373</v>
          </cell>
        </row>
        <row r="431">
          <cell r="B431" t="str">
            <v>00-01</v>
          </cell>
          <cell r="C431">
            <v>867.5</v>
          </cell>
          <cell r="D431">
            <v>2442</v>
          </cell>
          <cell r="E431">
            <v>1809.98</v>
          </cell>
          <cell r="F431">
            <v>74.118755118755118</v>
          </cell>
          <cell r="G431">
            <v>9.17</v>
          </cell>
          <cell r="H431">
            <v>0.50663543243571751</v>
          </cell>
        </row>
        <row r="432">
          <cell r="A432" t="str">
            <v>Average last 5 years</v>
          </cell>
          <cell r="B432">
            <v>0</v>
          </cell>
          <cell r="C432">
            <v>0</v>
          </cell>
          <cell r="D432">
            <v>2140</v>
          </cell>
          <cell r="E432">
            <v>2423.6411466666664</v>
          </cell>
          <cell r="F432">
            <v>113.28283509881423</v>
          </cell>
          <cell r="G432">
            <v>12.177691066666664</v>
          </cell>
          <cell r="H432">
            <v>0.50875163222440989</v>
          </cell>
          <cell r="I432"/>
          <cell r="J432"/>
          <cell r="K432"/>
          <cell r="L432"/>
          <cell r="M432"/>
          <cell r="N432"/>
          <cell r="O432"/>
          <cell r="P432"/>
          <cell r="Q432"/>
        </row>
        <row r="433">
          <cell r="A433" t="str">
            <v>M.P.TOTAL</v>
          </cell>
          <cell r="B433" t="str">
            <v>88-89</v>
          </cell>
          <cell r="C433">
            <v>3077.1666666666665</v>
          </cell>
          <cell r="D433">
            <v>13250</v>
          </cell>
          <cell r="E433">
            <v>12343.131333333335</v>
          </cell>
          <cell r="F433">
            <v>93.155708176100646</v>
          </cell>
          <cell r="G433">
            <v>0</v>
          </cell>
          <cell r="H433">
            <v>0</v>
          </cell>
        </row>
        <row r="434">
          <cell r="B434" t="str">
            <v>89-90</v>
          </cell>
          <cell r="C434">
            <v>3077.1666666666665</v>
          </cell>
          <cell r="D434">
            <v>13320</v>
          </cell>
          <cell r="E434">
            <v>12645.461666666666</v>
          </cell>
          <cell r="F434">
            <v>94.935898398398393</v>
          </cell>
          <cell r="G434">
            <v>1158.0333333333333</v>
          </cell>
          <cell r="H434">
            <v>9.1576991323764769</v>
          </cell>
        </row>
        <row r="435">
          <cell r="B435" t="str">
            <v>90-91</v>
          </cell>
          <cell r="C435">
            <v>2947.1666666666665</v>
          </cell>
          <cell r="D435">
            <v>14155</v>
          </cell>
          <cell r="E435">
            <v>12937.164000000001</v>
          </cell>
          <cell r="F435">
            <v>91.396425291416477</v>
          </cell>
          <cell r="G435">
            <v>1248.7273333333335</v>
          </cell>
          <cell r="H435">
            <v>9.652249390464041</v>
          </cell>
          <cell r="I435"/>
        </row>
        <row r="436">
          <cell r="B436" t="str">
            <v>91-92</v>
          </cell>
          <cell r="C436">
            <v>3262.1666666666665</v>
          </cell>
          <cell r="D436">
            <v>14606</v>
          </cell>
          <cell r="E436">
            <v>12524.380333333333</v>
          </cell>
          <cell r="F436">
            <v>85.748187959286128</v>
          </cell>
          <cell r="G436">
            <v>1179.9433333333332</v>
          </cell>
          <cell r="H436">
            <v>9.4211713628094067</v>
          </cell>
          <cell r="I436"/>
        </row>
        <row r="437">
          <cell r="B437" t="str">
            <v>92-93</v>
          </cell>
          <cell r="C437">
            <v>3282.1666666666665</v>
          </cell>
          <cell r="D437">
            <v>14538.333333333334</v>
          </cell>
          <cell r="E437">
            <v>13259.179000000002</v>
          </cell>
          <cell r="F437">
            <v>91.20150636248998</v>
          </cell>
          <cell r="G437">
            <v>1232.616</v>
          </cell>
          <cell r="H437">
            <v>9.296322193101096</v>
          </cell>
          <cell r="I437"/>
        </row>
        <row r="438">
          <cell r="B438" t="str">
            <v>93-94</v>
          </cell>
          <cell r="C438">
            <v>3482.1666666666665</v>
          </cell>
          <cell r="D438">
            <v>16325</v>
          </cell>
          <cell r="E438">
            <v>14382.00028</v>
          </cell>
          <cell r="F438">
            <v>88.098010903522194</v>
          </cell>
          <cell r="G438">
            <v>1337.7796703333336</v>
          </cell>
          <cell r="H438">
            <v>9.3017636231984095</v>
          </cell>
          <cell r="I438"/>
        </row>
        <row r="439">
          <cell r="B439" t="str">
            <v>94-95</v>
          </cell>
          <cell r="C439">
            <v>3812.1666666666665</v>
          </cell>
          <cell r="D439">
            <v>16230</v>
          </cell>
          <cell r="E439">
            <v>16597.313333333332</v>
          </cell>
          <cell r="F439">
            <v>102.2631751899774</v>
          </cell>
          <cell r="G439">
            <v>1511.8777453333332</v>
          </cell>
          <cell r="H439">
            <v>9.1091715566816642</v>
          </cell>
          <cell r="I439"/>
        </row>
        <row r="440">
          <cell r="B440" t="str">
            <v>95-96</v>
          </cell>
          <cell r="C440">
            <v>3812.1666666666665</v>
          </cell>
          <cell r="D440">
            <v>18000</v>
          </cell>
          <cell r="E440">
            <v>17598.816666666666</v>
          </cell>
          <cell r="F440">
            <v>97.771203703703691</v>
          </cell>
          <cell r="G440">
            <v>1592.9199999999998</v>
          </cell>
          <cell r="H440">
            <v>9.0512903803191307</v>
          </cell>
        </row>
        <row r="441">
          <cell r="B441" t="str">
            <v>96-97</v>
          </cell>
          <cell r="C441">
            <v>3812.1666666666665</v>
          </cell>
          <cell r="D441">
            <v>18490</v>
          </cell>
          <cell r="E441">
            <v>18413.75</v>
          </cell>
          <cell r="F441">
            <v>99.587614926987555</v>
          </cell>
          <cell r="G441">
            <v>1593.5166666666669</v>
          </cell>
          <cell r="H441">
            <v>8.653949720543979</v>
          </cell>
        </row>
        <row r="442">
          <cell r="B442" t="str">
            <v>97-98</v>
          </cell>
          <cell r="C442">
            <v>3812.1666666666665</v>
          </cell>
          <cell r="D442">
            <v>18680</v>
          </cell>
          <cell r="E442">
            <v>19442.469666666664</v>
          </cell>
          <cell r="F442">
            <v>104.08174339757315</v>
          </cell>
          <cell r="G442">
            <v>1698.3725000000002</v>
          </cell>
          <cell r="H442">
            <v>8.7353743074718118</v>
          </cell>
        </row>
        <row r="443">
          <cell r="B443" t="str">
            <v>98-99</v>
          </cell>
          <cell r="C443">
            <v>3812.1666666666665</v>
          </cell>
          <cell r="D443">
            <v>19120</v>
          </cell>
          <cell r="E443">
            <v>20551.660066666671</v>
          </cell>
          <cell r="F443">
            <v>107.4877618549512</v>
          </cell>
          <cell r="G443">
            <v>1723.2765433333334</v>
          </cell>
          <cell r="H443">
            <v>8.3850965700253344</v>
          </cell>
        </row>
        <row r="444">
          <cell r="B444" t="str">
            <v>99-00</v>
          </cell>
          <cell r="C444">
            <v>0</v>
          </cell>
          <cell r="D444">
            <v>20565</v>
          </cell>
          <cell r="E444">
            <v>21812.7</v>
          </cell>
          <cell r="F444">
            <v>106.1</v>
          </cell>
          <cell r="G444">
            <v>1888.1</v>
          </cell>
          <cell r="H444">
            <v>8.6999999999999993</v>
          </cell>
        </row>
        <row r="445">
          <cell r="B445" t="str">
            <v>00-01</v>
          </cell>
          <cell r="C445">
            <v>4255</v>
          </cell>
          <cell r="D445">
            <v>23512</v>
          </cell>
          <cell r="E445">
            <v>21436.92</v>
          </cell>
          <cell r="F445">
            <v>91.05</v>
          </cell>
          <cell r="G445">
            <v>1918.86</v>
          </cell>
          <cell r="H445">
            <v>8.9499999999999993</v>
          </cell>
        </row>
      </sheetData>
      <sheetData sheetId="5">
        <row r="3">
          <cell r="A3" t="str">
            <v>STATION NAME</v>
          </cell>
        </row>
      </sheetData>
      <sheetData sheetId="6">
        <row r="3">
          <cell r="A3" t="str">
            <v>STATION NAME</v>
          </cell>
        </row>
      </sheetData>
      <sheetData sheetId="7">
        <row r="3">
          <cell r="A3" t="str">
            <v>STATION NAME</v>
          </cell>
        </row>
      </sheetData>
      <sheetData sheetId="8">
        <row r="4">
          <cell r="A4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A4">
            <v>0</v>
          </cell>
        </row>
      </sheetData>
      <sheetData sheetId="20"/>
      <sheetData sheetId="21">
        <row r="4">
          <cell r="A4"/>
        </row>
      </sheetData>
      <sheetData sheetId="22">
        <row r="3">
          <cell r="A3" t="str">
            <v>STATION 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p 03-04"/>
      <sheetName val="Stationwise Thermal &amp; Hydel Gen"/>
      <sheetName val="Executive Summary -Thermal"/>
      <sheetName val="TWELVE"/>
      <sheetName val="STN WISE EMR"/>
      <sheetName val="BREAKUP OF OIL"/>
      <sheetName val="RAJ"/>
      <sheetName val="7.11 p1"/>
      <sheetName val="all"/>
      <sheetName val="DLC"/>
      <sheetName val="Sheet1"/>
      <sheetName val="Inputs"/>
      <sheetName val="04REL"/>
      <sheetName val="Sec-1a"/>
      <sheetName val="SUMMERY"/>
      <sheetName val="A 3_7"/>
    </sheetNames>
    <sheetDataSet>
      <sheetData sheetId="0" refreshError="1">
        <row r="721">
          <cell r="F721">
            <v>0.90799276391293349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"/>
      <sheetName val="DBForeC"/>
      <sheetName val="Short-Term"/>
      <sheetName val="R15 00-01"/>
      <sheetName val="DBHis"/>
      <sheetName val="Agri"/>
      <sheetName val="Agri-support"/>
      <sheetName val="Base Year"/>
      <sheetName val="Dom"/>
      <sheetName val="Dom-sup."/>
      <sheetName val="Dom-Free"/>
      <sheetName val="Chart1"/>
      <sheetName val="LT_Ind"/>
      <sheetName val="NonDom"/>
      <sheetName val="LT_WW"/>
      <sheetName val="LT_Street"/>
      <sheetName val="HT Ind"/>
      <sheetName val="Coal"/>
      <sheetName val="Steel"/>
      <sheetName val="Traction"/>
      <sheetName val="Licensees"/>
      <sheetName val="HT_WW"/>
      <sheetName val="HT_Agr"/>
      <sheetName val="Villages"/>
      <sheetName val="Captive"/>
      <sheetName val="Market"/>
      <sheetName val="Load"/>
      <sheetName val="Growth Rates"/>
      <sheetName val="Services"/>
      <sheetName val="Serv-Worksheet"/>
      <sheetName val="High Sens."/>
      <sheetName val="Low Sens."/>
      <sheetName val="Graphs"/>
      <sheetName val="MODI MPSEB ASSESS"/>
      <sheetName val="Assump-Sens."/>
      <sheetName val="Stationwise Thermal &amp; Hydel Gen"/>
      <sheetName val="Executive Summary -Thermal"/>
      <sheetName val="TWELVE"/>
      <sheetName val="ATP"/>
      <sheetName val="data"/>
      <sheetName val="BREAKUP OF OIL"/>
      <sheetName val="Demand"/>
      <sheetName val="Salient1"/>
      <sheetName val="A 3.7"/>
      <sheetName val="cls"/>
      <sheetName val="SUMMER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9">
          <cell r="H9" t="str">
            <v>92-93</v>
          </cell>
          <cell r="I9" t="str">
            <v>93-94</v>
          </cell>
          <cell r="J9" t="str">
            <v>94-95</v>
          </cell>
          <cell r="K9" t="str">
            <v>95-96</v>
          </cell>
          <cell r="L9" t="str">
            <v>96-97</v>
          </cell>
          <cell r="M9" t="str">
            <v>97-98</v>
          </cell>
          <cell r="N9" t="str">
            <v>98-99</v>
          </cell>
          <cell r="O9" t="str">
            <v>99-00</v>
          </cell>
          <cell r="P9" t="str">
            <v>00-01</v>
          </cell>
          <cell r="Q9" t="str">
            <v>Comments</v>
          </cell>
        </row>
        <row r="11">
          <cell r="H11" t="str">
            <v>92-93</v>
          </cell>
          <cell r="I11" t="str">
            <v>93-94</v>
          </cell>
          <cell r="J11" t="str">
            <v>94-95</v>
          </cell>
          <cell r="K11" t="str">
            <v>95-96</v>
          </cell>
          <cell r="L11" t="str">
            <v>96-97</v>
          </cell>
          <cell r="M11" t="str">
            <v>97-98</v>
          </cell>
          <cell r="N11" t="str">
            <v>98-99</v>
          </cell>
          <cell r="O11" t="str">
            <v>99-00</v>
          </cell>
          <cell r="P11" t="str">
            <v>00-01</v>
          </cell>
          <cell r="Q11" t="str">
            <v>Comments</v>
          </cell>
        </row>
        <row r="12">
          <cell r="E12" t="str">
            <v>Actual</v>
          </cell>
          <cell r="F12">
            <v>0</v>
          </cell>
          <cell r="G12">
            <v>0</v>
          </cell>
          <cell r="H12">
            <v>1146.9464337763561</v>
          </cell>
          <cell r="I12">
            <v>1348.8086210103572</v>
          </cell>
          <cell r="J12">
            <v>1378.8953544924971</v>
          </cell>
          <cell r="K12">
            <v>1514.8534401882121</v>
          </cell>
          <cell r="L12">
            <v>1604.1975852061873</v>
          </cell>
          <cell r="M12">
            <v>1635.3729424049175</v>
          </cell>
          <cell r="N12">
            <v>1759.8646367337187</v>
          </cell>
          <cell r="O12">
            <v>2252.0943689999999</v>
          </cell>
          <cell r="P12">
            <v>2398.1461873885523</v>
          </cell>
        </row>
        <row r="13">
          <cell r="E13" t="str">
            <v>Suppressed</v>
          </cell>
          <cell r="F13">
            <v>0</v>
          </cell>
          <cell r="G13">
            <v>0</v>
          </cell>
          <cell r="H13">
            <v>65.11538689110921</v>
          </cell>
          <cell r="I13">
            <v>37.988839175032126</v>
          </cell>
          <cell r="J13">
            <v>61.718945381111098</v>
          </cell>
          <cell r="K13">
            <v>92.59736102715533</v>
          </cell>
          <cell r="L13">
            <v>144.18354908010042</v>
          </cell>
          <cell r="M13">
            <v>58.013753112049471</v>
          </cell>
          <cell r="N13">
            <v>60.180182643709031</v>
          </cell>
          <cell r="O13">
            <v>87.996130161098336</v>
          </cell>
          <cell r="P13">
            <v>372.95381261144757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4|71"/>
      <sheetName val="03-04|72"/>
      <sheetName val="03-04|74"/>
      <sheetName val="03-04|75"/>
      <sheetName val="03-04|76"/>
      <sheetName val="03-04|77"/>
      <sheetName val="03-04|79"/>
      <sheetName val="03-04|83"/>
      <sheetName val="03-04|Master"/>
      <sheetName val="04REL"/>
      <sheetName val="Metro consind updation sheet"/>
      <sheetName val="Dom"/>
      <sheetName val="Ag LF"/>
      <sheetName val="all"/>
      <sheetName val="Demand"/>
      <sheetName val="data"/>
      <sheetName val="Salient1"/>
      <sheetName val="Inputs"/>
      <sheetName val="RAJ"/>
      <sheetName val="ATP"/>
      <sheetName val="Stationwise Thermal &amp; Hydel Gen"/>
      <sheetName val="Executive Summary -Thermal"/>
      <sheetName val="TWELVE"/>
      <sheetName val="7.11 p1"/>
      <sheetName val="Sheet1"/>
      <sheetName val="% of Elect"/>
      <sheetName val="A 3.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Rate"/>
      <sheetName val="160MVA+2FB"/>
      <sheetName val="160MVA+1FB"/>
      <sheetName val="160MVA Addl"/>
      <sheetName val="220KV FB"/>
      <sheetName val="315MVA Addl"/>
      <sheetName val="40MVA+2FB"/>
      <sheetName val="20MVA+2FB"/>
      <sheetName val="40MVA+1FB"/>
      <sheetName val="132FB"/>
      <sheetName val="40to63"/>
      <sheetName val="20to40"/>
      <sheetName val="Addl.40"/>
      <sheetName val="Addl.20"/>
      <sheetName val="SS-Cost"/>
      <sheetName val="Addl.63 (2)"/>
      <sheetName val="Addl_40"/>
      <sheetName val="04REL"/>
      <sheetName val="A 3_7"/>
      <sheetName val="data"/>
      <sheetName val="Salient1"/>
      <sheetName val="Cat_Ser_load"/>
      <sheetName val="Sheet1"/>
      <sheetName val="Inputs"/>
      <sheetName val="132kv DCDS"/>
      <sheetName val=""/>
      <sheetName val="Data base Feb 09"/>
      <sheetName val="grid"/>
      <sheetName val="Unit_Rate"/>
      <sheetName val="160MVA_Addl"/>
      <sheetName val="220KV_FB"/>
      <sheetName val="315MVA_Addl"/>
      <sheetName val="Addl_401"/>
      <sheetName val="Addl_20"/>
      <sheetName val="Addl_63_(2)"/>
      <sheetName val="Dom"/>
      <sheetName val="ATP"/>
      <sheetName val="R_Hrs_ Since Comm"/>
      <sheetName val="A_3_7"/>
      <sheetName val="SUMMERY"/>
      <sheetName val="Work_sheet"/>
      <sheetName val="dpc cost"/>
      <sheetName val="Survey Status_2"/>
      <sheetName val="UK"/>
      <sheetName val="Scheme Area Details_Block__ C2"/>
      <sheetName val="New33KVSS_E3"/>
      <sheetName val="Prop aug of Ex 33KVSS_E3a"/>
    </sheetNames>
    <sheetDataSet>
      <sheetData sheetId="0">
        <row r="38">
          <cell r="A38" t="str">
            <v xml:space="preserve">ESTIMATE FOR INSTALLATION OF ADDITIONAL 1X40MVA 132/33KV TRANSFORMER AT EXISTING EHV SUBSTATION </v>
          </cell>
        </row>
      </sheetData>
      <sheetData sheetId="1">
        <row r="38">
          <cell r="A38" t="str">
            <v xml:space="preserve">ESTIMATE FOR INSTALLATION OF ADDITIONAL 1X40MVA 132/33KV TRANSFORMER AT EXISTING EHV SUBSTATION </v>
          </cell>
        </row>
      </sheetData>
      <sheetData sheetId="2">
        <row r="38">
          <cell r="A38" t="str">
            <v xml:space="preserve">ESTIMATE FOR INSTALLATION OF ADDITIONAL 1X40MVA 132/33KV TRANSFORMER AT EXISTING EHV SUBSTATION </v>
          </cell>
        </row>
      </sheetData>
      <sheetData sheetId="3">
        <row r="38">
          <cell r="A38" t="str">
            <v xml:space="preserve">ESTIMATE FOR INSTALLATION OF ADDITIONAL 1X40MVA 132/33KV TRANSFORMER AT EXISTING EHV SUBSTATION </v>
          </cell>
        </row>
      </sheetData>
      <sheetData sheetId="4">
        <row r="38">
          <cell r="A38" t="str">
            <v xml:space="preserve">ESTIMATE FOR INSTALLATION OF ADDITIONAL 1X40MVA 132/33KV TRANSFORMER AT EXISTING EHV SUBSTATION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8">
          <cell r="A38" t="str">
            <v xml:space="preserve">ESTIMATE FOR INSTALLATION OF ADDITIONAL 1X40MVA 132/33KV TRANSFORMER AT EXISTING EHV SUBSTATION </v>
          </cell>
        </row>
        <row r="39">
          <cell r="A39" t="str">
            <v>ESTIMATE FOR INSTALLATION OF ADDITIONAL 1X40MVA 132/33KV TRANSFORMER AT EXISTING EHV SUBSTATION</v>
          </cell>
        </row>
        <row r="40">
          <cell r="A40" t="str">
            <v>SCHEDULE</v>
          </cell>
        </row>
        <row r="41">
          <cell r="A41" t="str">
            <v>SCHEDULE</v>
          </cell>
        </row>
        <row r="42">
          <cell r="A42" t="str">
            <v>TOTAL NO. OF LOCATIONS</v>
          </cell>
          <cell r="B42">
            <v>0</v>
          </cell>
          <cell r="C42">
            <v>1</v>
          </cell>
        </row>
        <row r="43">
          <cell r="C43">
            <v>1</v>
          </cell>
        </row>
        <row r="44">
          <cell r="A44" t="str">
            <v>SNO</v>
          </cell>
          <cell r="B44" t="str">
            <v>PARTICULARS</v>
          </cell>
          <cell r="C44" t="str">
            <v>Quantity</v>
          </cell>
          <cell r="D44" t="str">
            <v>EX-W Rate</v>
          </cell>
          <cell r="E44" t="str">
            <v>EX-W Amount</v>
          </cell>
          <cell r="F44" t="str">
            <v>Other Rate</v>
          </cell>
          <cell r="G44" t="str">
            <v>Other Amount</v>
          </cell>
          <cell r="H44" t="str">
            <v>Total Rate</v>
          </cell>
          <cell r="I44" t="str">
            <v>Total Amount</v>
          </cell>
        </row>
        <row r="45">
          <cell r="A45" t="str">
            <v>SNO</v>
          </cell>
          <cell r="B45" t="str">
            <v>PARTICULARS</v>
          </cell>
          <cell r="C45" t="str">
            <v>Quantity</v>
          </cell>
          <cell r="D45" t="str">
            <v>EX-W Rate</v>
          </cell>
          <cell r="E45" t="str">
            <v>EX-W Amount</v>
          </cell>
          <cell r="F45" t="str">
            <v>Other Rate</v>
          </cell>
          <cell r="G45" t="str">
            <v>Other Amount</v>
          </cell>
          <cell r="H45" t="str">
            <v>Total Rate</v>
          </cell>
          <cell r="I45" t="str">
            <v>Total Amount</v>
          </cell>
        </row>
        <row r="46">
          <cell r="A46" t="str">
            <v>(A)</v>
          </cell>
          <cell r="B46" t="str">
            <v>220KV EQUIPMENTS</v>
          </cell>
        </row>
        <row r="47">
          <cell r="A47" t="str">
            <v>(A)</v>
          </cell>
          <cell r="B47" t="str">
            <v>220KV EQUIPMENTS</v>
          </cell>
        </row>
        <row r="48">
          <cell r="A48">
            <v>1</v>
          </cell>
          <cell r="B48" t="str">
            <v>Circuit Breaker</v>
          </cell>
          <cell r="C48">
            <v>0</v>
          </cell>
          <cell r="D48">
            <v>13.429399999999999</v>
          </cell>
          <cell r="E48">
            <v>0</v>
          </cell>
          <cell r="F48">
            <v>1.0102</v>
          </cell>
          <cell r="G48">
            <v>0</v>
          </cell>
          <cell r="H48">
            <v>14.439599999999999</v>
          </cell>
          <cell r="I48">
            <v>0</v>
          </cell>
        </row>
        <row r="49">
          <cell r="A49">
            <v>2</v>
          </cell>
          <cell r="B49" t="str">
            <v>Current Transformer</v>
          </cell>
          <cell r="C49">
            <v>0</v>
          </cell>
          <cell r="D49">
            <v>1.3</v>
          </cell>
          <cell r="E49">
            <v>0</v>
          </cell>
          <cell r="F49">
            <v>9.1999999999999998E-2</v>
          </cell>
          <cell r="G49">
            <v>0</v>
          </cell>
          <cell r="H49">
            <v>1.3920000000000001</v>
          </cell>
          <cell r="I49">
            <v>0</v>
          </cell>
        </row>
        <row r="50">
          <cell r="A50">
            <v>3</v>
          </cell>
          <cell r="B50" t="str">
            <v>Isolator (with E/S)</v>
          </cell>
          <cell r="C50">
            <v>0</v>
          </cell>
          <cell r="D50">
            <v>0.50570000000000004</v>
          </cell>
          <cell r="E50">
            <v>0</v>
          </cell>
          <cell r="F50">
            <v>3.2899999999999999E-2</v>
          </cell>
          <cell r="G50">
            <v>0</v>
          </cell>
          <cell r="H50">
            <v>0.53860000000000008</v>
          </cell>
          <cell r="I50">
            <v>0</v>
          </cell>
        </row>
        <row r="51">
          <cell r="A51">
            <v>4</v>
          </cell>
          <cell r="B51" t="str">
            <v>Isolator (without E/S)</v>
          </cell>
          <cell r="C51">
            <v>0</v>
          </cell>
          <cell r="D51">
            <v>0.50570000000000004</v>
          </cell>
          <cell r="E51">
            <v>0</v>
          </cell>
          <cell r="F51">
            <v>3.2899999999999999E-2</v>
          </cell>
          <cell r="G51">
            <v>0</v>
          </cell>
          <cell r="H51">
            <v>0.53860000000000008</v>
          </cell>
          <cell r="I51">
            <v>0</v>
          </cell>
        </row>
        <row r="52">
          <cell r="A52">
            <v>5</v>
          </cell>
          <cell r="B52" t="str">
            <v>LA</v>
          </cell>
          <cell r="C52">
            <v>0</v>
          </cell>
          <cell r="D52">
            <v>0.4234</v>
          </cell>
          <cell r="E52">
            <v>0</v>
          </cell>
          <cell r="F52">
            <v>2.6100000000000002E-2</v>
          </cell>
          <cell r="G52">
            <v>0</v>
          </cell>
          <cell r="H52">
            <v>0.44950000000000001</v>
          </cell>
          <cell r="I52">
            <v>0</v>
          </cell>
        </row>
        <row r="53">
          <cell r="A53">
            <v>6</v>
          </cell>
          <cell r="B53" t="str">
            <v>PI / Solid Core Insulators</v>
          </cell>
          <cell r="C53">
            <v>0</v>
          </cell>
          <cell r="D53">
            <v>0.14399999999999999</v>
          </cell>
          <cell r="E53">
            <v>0</v>
          </cell>
          <cell r="F53">
            <v>9.7999999999999997E-3</v>
          </cell>
          <cell r="G53">
            <v>0</v>
          </cell>
          <cell r="H53">
            <v>0.15379999999999999</v>
          </cell>
          <cell r="I53">
            <v>0</v>
          </cell>
        </row>
        <row r="54">
          <cell r="A54">
            <v>7</v>
          </cell>
          <cell r="B54" t="str">
            <v>C&amp;R Panel(For feeder)</v>
          </cell>
          <cell r="C54">
            <v>0</v>
          </cell>
          <cell r="D54">
            <v>4.5674999999999999</v>
          </cell>
          <cell r="E54">
            <v>0</v>
          </cell>
          <cell r="F54">
            <v>9.1399999999999995E-2</v>
          </cell>
          <cell r="G54">
            <v>0</v>
          </cell>
          <cell r="H54">
            <v>4.6589</v>
          </cell>
          <cell r="I54">
            <v>0</v>
          </cell>
        </row>
        <row r="55">
          <cell r="A55">
            <v>8</v>
          </cell>
          <cell r="B55" t="str">
            <v>C&amp;R Panel (for transformer)</v>
          </cell>
          <cell r="C55">
            <v>0</v>
          </cell>
          <cell r="D55">
            <v>4.5674999999999999</v>
          </cell>
          <cell r="E55">
            <v>0</v>
          </cell>
          <cell r="F55">
            <v>9.1399999999999995E-2</v>
          </cell>
          <cell r="G55">
            <v>0</v>
          </cell>
          <cell r="H55">
            <v>4.6589</v>
          </cell>
          <cell r="I55">
            <v>0</v>
          </cell>
        </row>
        <row r="56">
          <cell r="A56">
            <v>9</v>
          </cell>
          <cell r="B56" t="str">
            <v>C&amp;R Panel (Bus coup./Bus tie)</v>
          </cell>
          <cell r="C56">
            <v>0</v>
          </cell>
          <cell r="D56">
            <v>4.5674999999999999</v>
          </cell>
          <cell r="E56">
            <v>0</v>
          </cell>
          <cell r="F56">
            <v>9.1399999999999995E-2</v>
          </cell>
          <cell r="G56">
            <v>0</v>
          </cell>
          <cell r="H56">
            <v>4.6589</v>
          </cell>
          <cell r="I56">
            <v>0</v>
          </cell>
        </row>
        <row r="57">
          <cell r="A57">
            <v>10</v>
          </cell>
          <cell r="B57" t="str">
            <v>Synchroscope</v>
          </cell>
          <cell r="C57">
            <v>0</v>
          </cell>
          <cell r="D57">
            <v>0</v>
          </cell>
          <cell r="E57">
            <v>0</v>
          </cell>
          <cell r="F57">
            <v>1.5</v>
          </cell>
          <cell r="G57">
            <v>0</v>
          </cell>
          <cell r="H57">
            <v>1.5</v>
          </cell>
          <cell r="I57">
            <v>0</v>
          </cell>
        </row>
        <row r="58">
          <cell r="A58">
            <v>11</v>
          </cell>
          <cell r="B58" t="str">
            <v>PT</v>
          </cell>
          <cell r="C58">
            <v>0</v>
          </cell>
          <cell r="D58">
            <v>1.5</v>
          </cell>
          <cell r="E58">
            <v>0</v>
          </cell>
          <cell r="F58">
            <v>0.1</v>
          </cell>
          <cell r="G58">
            <v>0</v>
          </cell>
          <cell r="H58">
            <v>1.6</v>
          </cell>
          <cell r="I58">
            <v>0</v>
          </cell>
        </row>
        <row r="59">
          <cell r="A59">
            <v>12</v>
          </cell>
          <cell r="B59" t="str">
            <v>Suspension/Tension String with H/W</v>
          </cell>
          <cell r="C59">
            <v>0</v>
          </cell>
          <cell r="D59">
            <v>6.0785000000000006E-2</v>
          </cell>
          <cell r="E59">
            <v>0</v>
          </cell>
          <cell r="F59">
            <v>6.0000000000000001E-3</v>
          </cell>
          <cell r="G59">
            <v>0</v>
          </cell>
          <cell r="H59">
            <v>6.6785000000000011E-2</v>
          </cell>
          <cell r="I59">
            <v>0</v>
          </cell>
        </row>
        <row r="60">
          <cell r="A60">
            <v>13</v>
          </cell>
          <cell r="B60" t="str">
            <v>Double Tension String with H/W</v>
          </cell>
          <cell r="C60">
            <v>0</v>
          </cell>
          <cell r="D60">
            <v>0.11468500000000001</v>
          </cell>
          <cell r="E60">
            <v>0</v>
          </cell>
          <cell r="F60">
            <v>1.1599999999999999E-2</v>
          </cell>
          <cell r="G60">
            <v>0</v>
          </cell>
          <cell r="H60">
            <v>0.12628500000000001</v>
          </cell>
          <cell r="I60">
            <v>0</v>
          </cell>
        </row>
        <row r="61">
          <cell r="A61">
            <v>13</v>
          </cell>
          <cell r="B61" t="str">
            <v>Double Tension String with H/W</v>
          </cell>
          <cell r="C61">
            <v>0</v>
          </cell>
          <cell r="D61">
            <v>0.114685</v>
          </cell>
          <cell r="E61">
            <v>0</v>
          </cell>
          <cell r="F61">
            <v>1.1599999999999999E-2</v>
          </cell>
          <cell r="G61">
            <v>0</v>
          </cell>
          <cell r="H61">
            <v>0.12628500000000001</v>
          </cell>
          <cell r="I61">
            <v>0</v>
          </cell>
        </row>
        <row r="62">
          <cell r="B62" t="str">
            <v>SUB TOTAL (A)</v>
          </cell>
          <cell r="C62"/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I63">
            <v>0</v>
          </cell>
        </row>
        <row r="64">
          <cell r="A64" t="str">
            <v>(B)</v>
          </cell>
          <cell r="B64" t="str">
            <v>132KV EQUIPMENTS</v>
          </cell>
        </row>
        <row r="65">
          <cell r="A65" t="str">
            <v>(B)</v>
          </cell>
          <cell r="B65" t="str">
            <v>132KV EQUIPMENTS</v>
          </cell>
        </row>
        <row r="66">
          <cell r="A66">
            <v>1</v>
          </cell>
          <cell r="B66" t="str">
            <v>Circuit Breaker</v>
          </cell>
          <cell r="C66">
            <v>1</v>
          </cell>
          <cell r="D66">
            <v>6.4887000000000015</v>
          </cell>
          <cell r="E66">
            <v>6.4887000000000015</v>
          </cell>
          <cell r="F66">
            <v>0.57534999999999992</v>
          </cell>
          <cell r="G66">
            <v>0.57534999999999992</v>
          </cell>
          <cell r="H66">
            <v>7.0640500000000017</v>
          </cell>
          <cell r="I66">
            <v>7.0640500000000017</v>
          </cell>
        </row>
        <row r="67">
          <cell r="A67">
            <v>2</v>
          </cell>
          <cell r="B67" t="str">
            <v>CT</v>
          </cell>
          <cell r="C67">
            <v>3</v>
          </cell>
          <cell r="D67">
            <v>0.6766871508379888</v>
          </cell>
          <cell r="E67">
            <v>2.0300614525139666</v>
          </cell>
          <cell r="F67">
            <v>4.9566480446927373E-2</v>
          </cell>
          <cell r="G67">
            <v>0.14869944134078211</v>
          </cell>
          <cell r="H67">
            <v>0.72625363128491616</v>
          </cell>
          <cell r="I67">
            <v>2.1787608938547489</v>
          </cell>
        </row>
        <row r="68">
          <cell r="A68">
            <v>3</v>
          </cell>
          <cell r="B68" t="str">
            <v xml:space="preserve">Isolator  with E/S </v>
          </cell>
          <cell r="C68">
            <v>0</v>
          </cell>
          <cell r="D68">
            <v>0.32090000000000002</v>
          </cell>
          <cell r="E68">
            <v>0</v>
          </cell>
          <cell r="F68">
            <v>2.4400000000000002E-2</v>
          </cell>
          <cell r="G68">
            <v>0</v>
          </cell>
          <cell r="H68">
            <v>0.3453</v>
          </cell>
          <cell r="I68">
            <v>0</v>
          </cell>
        </row>
        <row r="69">
          <cell r="A69">
            <v>4</v>
          </cell>
          <cell r="B69" t="str">
            <v>Isolator without E/S</v>
          </cell>
          <cell r="C69">
            <v>3</v>
          </cell>
          <cell r="D69">
            <v>0.32090000000000002</v>
          </cell>
          <cell r="E69">
            <v>0.96270000000000011</v>
          </cell>
          <cell r="F69">
            <v>2.4400000000000002E-2</v>
          </cell>
          <cell r="G69">
            <v>7.3200000000000001E-2</v>
          </cell>
          <cell r="H69">
            <v>0.3453</v>
          </cell>
          <cell r="I69">
            <v>1.0359</v>
          </cell>
        </row>
        <row r="70">
          <cell r="A70">
            <v>5</v>
          </cell>
          <cell r="B70" t="str">
            <v>PT</v>
          </cell>
          <cell r="C70">
            <v>0</v>
          </cell>
          <cell r="D70">
            <v>0.65</v>
          </cell>
          <cell r="E70">
            <v>0</v>
          </cell>
          <cell r="F70">
            <v>5.6000000000000001E-2</v>
          </cell>
          <cell r="G70">
            <v>0</v>
          </cell>
          <cell r="H70">
            <v>0.70600000000000007</v>
          </cell>
          <cell r="I70">
            <v>0</v>
          </cell>
        </row>
        <row r="71">
          <cell r="A71">
            <v>6</v>
          </cell>
          <cell r="B71" t="str">
            <v>LA</v>
          </cell>
          <cell r="C71">
            <v>3</v>
          </cell>
          <cell r="D71">
            <v>0.2258</v>
          </cell>
          <cell r="E71">
            <v>0.6774</v>
          </cell>
          <cell r="F71">
            <v>1.4200000000000001E-2</v>
          </cell>
          <cell r="G71">
            <v>4.2599999999999999E-2</v>
          </cell>
          <cell r="H71">
            <v>0.24</v>
          </cell>
          <cell r="I71">
            <v>0.72</v>
          </cell>
        </row>
        <row r="72">
          <cell r="A72">
            <v>7</v>
          </cell>
          <cell r="B72" t="str">
            <v>C&amp;R Panel (for 220/132KV Xmer)</v>
          </cell>
          <cell r="C72">
            <v>0</v>
          </cell>
          <cell r="D72">
            <v>4.9398999999999997</v>
          </cell>
          <cell r="E72">
            <v>0</v>
          </cell>
          <cell r="F72">
            <v>0.32175000000000004</v>
          </cell>
          <cell r="G72">
            <v>0</v>
          </cell>
          <cell r="H72">
            <v>5.2616499999999995</v>
          </cell>
          <cell r="I72">
            <v>0</v>
          </cell>
        </row>
        <row r="73">
          <cell r="A73">
            <v>8</v>
          </cell>
          <cell r="B73" t="str">
            <v>C&amp;R Panel (for 132/33KV Xmer)</v>
          </cell>
          <cell r="C73">
            <v>1</v>
          </cell>
          <cell r="D73">
            <v>4.9398999999999997</v>
          </cell>
          <cell r="E73">
            <v>4.9398999999999997</v>
          </cell>
          <cell r="F73">
            <v>0.32175000000000004</v>
          </cell>
          <cell r="G73">
            <v>0.32175000000000004</v>
          </cell>
          <cell r="H73">
            <v>5.2616499999999995</v>
          </cell>
          <cell r="I73">
            <v>5.2616499999999995</v>
          </cell>
        </row>
        <row r="74">
          <cell r="A74">
            <v>9</v>
          </cell>
          <cell r="B74" t="str">
            <v>C&amp;R Panel (for Feeder)</v>
          </cell>
          <cell r="C74">
            <v>0</v>
          </cell>
          <cell r="D74">
            <v>4.9398999999999997</v>
          </cell>
          <cell r="E74">
            <v>0</v>
          </cell>
          <cell r="F74">
            <v>0.32175000000000004</v>
          </cell>
          <cell r="G74">
            <v>0</v>
          </cell>
          <cell r="H74">
            <v>5.2616499999999995</v>
          </cell>
          <cell r="I74">
            <v>0</v>
          </cell>
        </row>
        <row r="75">
          <cell r="A75">
            <v>10</v>
          </cell>
          <cell r="B75" t="str">
            <v>C&amp;R Panel (for Bus coupler)</v>
          </cell>
          <cell r="C75">
            <v>0</v>
          </cell>
          <cell r="D75">
            <v>4.9398999999999997</v>
          </cell>
          <cell r="E75">
            <v>0</v>
          </cell>
          <cell r="F75">
            <v>0.32175000000000004</v>
          </cell>
          <cell r="G75">
            <v>0</v>
          </cell>
          <cell r="H75">
            <v>5.2616499999999995</v>
          </cell>
          <cell r="I75">
            <v>0</v>
          </cell>
        </row>
        <row r="76">
          <cell r="A76">
            <v>11</v>
          </cell>
          <cell r="B76" t="str">
            <v>PI/Solid Core Insulators</v>
          </cell>
          <cell r="C76">
            <v>36</v>
          </cell>
          <cell r="D76">
            <v>7.2499999999999995E-2</v>
          </cell>
          <cell r="E76">
            <v>2.61</v>
          </cell>
          <cell r="F76">
            <v>1.4E-2</v>
          </cell>
          <cell r="G76">
            <v>0.504</v>
          </cell>
          <cell r="H76">
            <v>8.6499999999999994E-2</v>
          </cell>
          <cell r="I76">
            <v>3.1139999999999999</v>
          </cell>
        </row>
        <row r="77">
          <cell r="A77">
            <v>12</v>
          </cell>
          <cell r="B77" t="str">
            <v>Suspension &amp; Tension String with H/W</v>
          </cell>
          <cell r="C77">
            <v>20</v>
          </cell>
          <cell r="D77">
            <v>3.6319999999999998E-2</v>
          </cell>
          <cell r="E77">
            <v>0.72639999999999993</v>
          </cell>
          <cell r="F77">
            <v>3.9924999999999995E-3</v>
          </cell>
          <cell r="G77">
            <v>7.984999999999999E-2</v>
          </cell>
          <cell r="H77">
            <v>4.0312500000000001E-2</v>
          </cell>
          <cell r="I77">
            <v>0.80624999999999991</v>
          </cell>
        </row>
        <row r="78">
          <cell r="A78">
            <v>13</v>
          </cell>
          <cell r="B78" t="str">
            <v>Double Tension String with H/W</v>
          </cell>
          <cell r="C78">
            <v>8</v>
          </cell>
          <cell r="D78">
            <v>5.9319999999999998E-2</v>
          </cell>
          <cell r="E78">
            <v>0.47455999999999998</v>
          </cell>
          <cell r="F78">
            <v>6.9924999999999987E-3</v>
          </cell>
          <cell r="G78">
            <v>5.593999999999999E-2</v>
          </cell>
          <cell r="H78">
            <v>6.6312499999999996E-2</v>
          </cell>
          <cell r="I78">
            <v>0.53049999999999997</v>
          </cell>
        </row>
        <row r="79">
          <cell r="A79">
            <v>13</v>
          </cell>
          <cell r="B79" t="str">
            <v>Double Tension String with H/W</v>
          </cell>
          <cell r="C79">
            <v>8</v>
          </cell>
          <cell r="D79">
            <v>5.9319999999999998E-2</v>
          </cell>
          <cell r="E79">
            <v>0.47455999999999998</v>
          </cell>
          <cell r="F79">
            <v>6.992E-3</v>
          </cell>
          <cell r="G79">
            <v>5.5939999999999997E-2</v>
          </cell>
          <cell r="H79">
            <v>6.6311999999999996E-2</v>
          </cell>
          <cell r="I79">
            <v>0.53049999999999997</v>
          </cell>
        </row>
        <row r="80">
          <cell r="B80" t="str">
            <v>SUB TOTAL (B)</v>
          </cell>
          <cell r="C80">
            <v>0</v>
          </cell>
          <cell r="D80">
            <v>0</v>
          </cell>
          <cell r="E80">
            <v>18.909721452513967</v>
          </cell>
          <cell r="F80">
            <v>0</v>
          </cell>
          <cell r="G80">
            <v>1.801389441340782</v>
          </cell>
          <cell r="H80">
            <v>0</v>
          </cell>
          <cell r="I80">
            <v>20.711110893854752</v>
          </cell>
        </row>
        <row r="81">
          <cell r="I81">
            <v>20.711110999999999</v>
          </cell>
        </row>
        <row r="82">
          <cell r="A82" t="str">
            <v>(C)</v>
          </cell>
          <cell r="B82" t="str">
            <v>33KV EQUIPMENTS</v>
          </cell>
        </row>
        <row r="83">
          <cell r="A83" t="str">
            <v>(C)</v>
          </cell>
          <cell r="B83" t="str">
            <v>33KV EQUIPMENTS</v>
          </cell>
        </row>
        <row r="84">
          <cell r="A84">
            <v>1</v>
          </cell>
          <cell r="B84" t="str">
            <v>Circuit Breaker</v>
          </cell>
          <cell r="C84">
            <v>1</v>
          </cell>
          <cell r="D84">
            <v>2.3801000000000001</v>
          </cell>
          <cell r="E84">
            <v>2.3801000000000001</v>
          </cell>
          <cell r="F84">
            <v>0.1452</v>
          </cell>
          <cell r="G84">
            <v>0.1452</v>
          </cell>
          <cell r="H84">
            <v>2.5253000000000001</v>
          </cell>
          <cell r="I84">
            <v>2.5253000000000001</v>
          </cell>
        </row>
        <row r="85">
          <cell r="A85">
            <v>2</v>
          </cell>
          <cell r="B85" t="str">
            <v>CT</v>
          </cell>
          <cell r="C85">
            <v>3</v>
          </cell>
          <cell r="D85">
            <v>0.1192</v>
          </cell>
          <cell r="E85">
            <v>0.35760000000000003</v>
          </cell>
          <cell r="F85">
            <v>1.23E-2</v>
          </cell>
          <cell r="G85">
            <v>3.6900000000000002E-2</v>
          </cell>
          <cell r="H85">
            <v>0.13150000000000001</v>
          </cell>
          <cell r="I85">
            <v>0.39450000000000002</v>
          </cell>
        </row>
        <row r="86">
          <cell r="A86">
            <v>3</v>
          </cell>
          <cell r="B86" t="str">
            <v>LA</v>
          </cell>
          <cell r="C86">
            <v>3</v>
          </cell>
          <cell r="D86">
            <v>3.6799999999999999E-2</v>
          </cell>
          <cell r="E86">
            <v>0.1104</v>
          </cell>
          <cell r="F86">
            <v>2.3E-3</v>
          </cell>
          <cell r="G86">
            <v>6.8999999999999999E-3</v>
          </cell>
          <cell r="H86">
            <v>3.9099999999999996E-2</v>
          </cell>
          <cell r="I86">
            <v>0.1173</v>
          </cell>
        </row>
        <row r="87">
          <cell r="A87">
            <v>4</v>
          </cell>
          <cell r="B87" t="str">
            <v>Potential transformer</v>
          </cell>
          <cell r="C87">
            <v>0</v>
          </cell>
          <cell r="D87">
            <v>1.2500000000000001E-2</v>
          </cell>
          <cell r="E87">
            <v>0</v>
          </cell>
          <cell r="F87">
            <v>2E-3</v>
          </cell>
          <cell r="G87">
            <v>0</v>
          </cell>
          <cell r="H87">
            <v>1.4500000000000001E-2</v>
          </cell>
          <cell r="I87">
            <v>0</v>
          </cell>
        </row>
        <row r="88">
          <cell r="A88">
            <v>5</v>
          </cell>
          <cell r="B88" t="str">
            <v>Isolator (with E/S) with insulator</v>
          </cell>
          <cell r="C88">
            <v>0</v>
          </cell>
          <cell r="D88">
            <v>0.10929999999999999</v>
          </cell>
          <cell r="E88">
            <v>0</v>
          </cell>
          <cell r="F88">
            <v>7.4999999999999997E-3</v>
          </cell>
          <cell r="G88">
            <v>0</v>
          </cell>
          <cell r="H88">
            <v>0.11679999999999999</v>
          </cell>
          <cell r="I88">
            <v>0</v>
          </cell>
        </row>
        <row r="89">
          <cell r="A89">
            <v>6</v>
          </cell>
          <cell r="B89" t="str">
            <v>Isolator (without E/S) with insulator</v>
          </cell>
          <cell r="C89">
            <v>2</v>
          </cell>
          <cell r="D89">
            <v>0.10929999999999999</v>
          </cell>
          <cell r="E89">
            <v>0.21859999999999999</v>
          </cell>
          <cell r="F89">
            <v>7.4999999999999997E-3</v>
          </cell>
          <cell r="G89">
            <v>1.4999999999999999E-2</v>
          </cell>
          <cell r="H89">
            <v>0.11679999999999999</v>
          </cell>
          <cell r="I89">
            <v>0.23359999999999997</v>
          </cell>
        </row>
        <row r="90">
          <cell r="A90">
            <v>7</v>
          </cell>
          <cell r="B90" t="str">
            <v>C&amp;R Panel(for transformer)</v>
          </cell>
          <cell r="C90">
            <v>1</v>
          </cell>
          <cell r="D90">
            <v>1.8125</v>
          </cell>
          <cell r="E90">
            <v>1.8125</v>
          </cell>
          <cell r="F90">
            <v>9.4200000000000006E-2</v>
          </cell>
          <cell r="G90">
            <v>9.4200000000000006E-2</v>
          </cell>
          <cell r="H90">
            <v>1.9067000000000001</v>
          </cell>
          <cell r="I90">
            <v>1.9067000000000001</v>
          </cell>
        </row>
        <row r="91">
          <cell r="A91">
            <v>8</v>
          </cell>
          <cell r="B91" t="str">
            <v>C&amp;R Panel (for two feeder circuit)</v>
          </cell>
          <cell r="C91">
            <v>0</v>
          </cell>
          <cell r="D91">
            <v>1.8125</v>
          </cell>
          <cell r="E91">
            <v>0</v>
          </cell>
          <cell r="F91">
            <v>9.4200000000000006E-2</v>
          </cell>
          <cell r="G91">
            <v>0</v>
          </cell>
          <cell r="H91">
            <v>1.9067000000000001</v>
          </cell>
          <cell r="I91">
            <v>0</v>
          </cell>
        </row>
        <row r="92">
          <cell r="A92">
            <v>9</v>
          </cell>
          <cell r="B92" t="str">
            <v>Solid Core Insulators</v>
          </cell>
          <cell r="C92">
            <v>3</v>
          </cell>
          <cell r="D92">
            <v>1.2500000000000001E-2</v>
          </cell>
          <cell r="E92">
            <v>3.7500000000000006E-2</v>
          </cell>
          <cell r="F92">
            <v>2E-3</v>
          </cell>
          <cell r="G92">
            <v>6.0000000000000001E-3</v>
          </cell>
          <cell r="H92">
            <v>1.4500000000000001E-2</v>
          </cell>
          <cell r="I92">
            <v>4.3500000000000004E-2</v>
          </cell>
        </row>
        <row r="93">
          <cell r="A93">
            <v>10</v>
          </cell>
          <cell r="B93" t="str">
            <v>Suspension/Tension String with H/W</v>
          </cell>
          <cell r="C93">
            <v>12</v>
          </cell>
          <cell r="D93">
            <v>5.1900000000000002E-3</v>
          </cell>
          <cell r="E93">
            <v>4.1520000000000001E-2</v>
          </cell>
          <cell r="F93">
            <v>2.4000000000000002E-3</v>
          </cell>
          <cell r="G93">
            <v>1.9200000000000002E-2</v>
          </cell>
          <cell r="H93">
            <v>7.5900000000000004E-3</v>
          </cell>
          <cell r="I93">
            <v>6.0720000000000003E-2</v>
          </cell>
        </row>
        <row r="94">
          <cell r="A94">
            <v>11</v>
          </cell>
          <cell r="B94" t="str">
            <v>Double Tension String with H/W</v>
          </cell>
          <cell r="C94">
            <v>8</v>
          </cell>
          <cell r="D94">
            <v>1.038E-2</v>
          </cell>
          <cell r="E94">
            <v>0.12456</v>
          </cell>
          <cell r="F94">
            <v>4.5999999999999999E-3</v>
          </cell>
          <cell r="G94">
            <v>5.5199999999999999E-2</v>
          </cell>
          <cell r="H94">
            <v>1.498E-2</v>
          </cell>
          <cell r="I94">
            <v>0.17976</v>
          </cell>
        </row>
        <row r="95">
          <cell r="A95">
            <v>11</v>
          </cell>
          <cell r="B95" t="str">
            <v>Double Tension String with H/W</v>
          </cell>
          <cell r="C95">
            <v>8</v>
          </cell>
          <cell r="D95">
            <v>1.038E-2</v>
          </cell>
          <cell r="E95">
            <v>0.12456</v>
          </cell>
          <cell r="F95">
            <v>4.5999999999999999E-3</v>
          </cell>
          <cell r="G95">
            <v>5.5199999999999999E-2</v>
          </cell>
          <cell r="H95">
            <v>1.498E-2</v>
          </cell>
          <cell r="I95">
            <v>0.17976</v>
          </cell>
        </row>
        <row r="96">
          <cell r="B96" t="str">
            <v>SUB TOTAL (C)</v>
          </cell>
          <cell r="C96">
            <v>0</v>
          </cell>
          <cell r="D96">
            <v>0</v>
          </cell>
          <cell r="E96">
            <v>5.0827799999999996</v>
          </cell>
          <cell r="F96">
            <v>0</v>
          </cell>
          <cell r="G96">
            <v>0.37859999999999994</v>
          </cell>
          <cell r="H96">
            <v>0</v>
          </cell>
          <cell r="I96">
            <v>5.4613800000000001</v>
          </cell>
        </row>
        <row r="97">
          <cell r="I97">
            <v>5.4613800000000001</v>
          </cell>
        </row>
        <row r="98">
          <cell r="A98" t="str">
            <v>(D)</v>
          </cell>
          <cell r="B98" t="str">
            <v>TRANSFORMER &amp; ASSOCIATED EQUIP.</v>
          </cell>
        </row>
        <row r="99">
          <cell r="A99" t="str">
            <v>(D)</v>
          </cell>
          <cell r="B99" t="str">
            <v>TRANSFORMER &amp; ASSOCIATED EQUIP.</v>
          </cell>
        </row>
        <row r="100">
          <cell r="A100">
            <v>1</v>
          </cell>
          <cell r="B100" t="str">
            <v>160MVA 220/132KV Xmer(with oil and associated eqip.)</v>
          </cell>
          <cell r="C100">
            <v>0</v>
          </cell>
          <cell r="D100">
            <v>307.5</v>
          </cell>
          <cell r="E100">
            <v>0</v>
          </cell>
          <cell r="F100">
            <v>12.34</v>
          </cell>
          <cell r="G100">
            <v>0</v>
          </cell>
          <cell r="H100">
            <v>319.83999999999997</v>
          </cell>
          <cell r="I100">
            <v>0</v>
          </cell>
        </row>
        <row r="101">
          <cell r="A101">
            <v>2</v>
          </cell>
          <cell r="B101" t="str">
            <v>40MVA 132/33KV Xmer (with oil and associated equip.)</v>
          </cell>
          <cell r="C101">
            <v>1</v>
          </cell>
          <cell r="D101">
            <v>124.35869344262296</v>
          </cell>
          <cell r="E101">
            <v>124.35869344262296</v>
          </cell>
          <cell r="F101">
            <v>8.5145573770491794</v>
          </cell>
          <cell r="G101">
            <v>8.5145573770491794</v>
          </cell>
          <cell r="H101">
            <v>132.87325081967214</v>
          </cell>
          <cell r="I101">
            <v>132.87325081967214</v>
          </cell>
        </row>
        <row r="102">
          <cell r="A102">
            <v>3</v>
          </cell>
          <cell r="B102" t="str">
            <v>Oil filteration Machine(500 Gl.per Hr.)</v>
          </cell>
          <cell r="C102">
            <v>1</v>
          </cell>
          <cell r="D102">
            <v>2.2738</v>
          </cell>
          <cell r="E102">
            <v>2.2738</v>
          </cell>
          <cell r="F102">
            <v>0.30199999999999999</v>
          </cell>
          <cell r="G102">
            <v>0.30199999999999999</v>
          </cell>
          <cell r="H102">
            <v>2.5758000000000001</v>
          </cell>
          <cell r="I102">
            <v>2.5758000000000001</v>
          </cell>
        </row>
        <row r="103">
          <cell r="A103">
            <v>4</v>
          </cell>
          <cell r="B103" t="str">
            <v>Oil Storage Tank (15/20 KL)</v>
          </cell>
          <cell r="C103">
            <v>0</v>
          </cell>
          <cell r="D103">
            <v>0</v>
          </cell>
          <cell r="E103">
            <v>0</v>
          </cell>
          <cell r="F103">
            <v>2</v>
          </cell>
          <cell r="G103">
            <v>0</v>
          </cell>
          <cell r="H103">
            <v>2</v>
          </cell>
          <cell r="I103">
            <v>0</v>
          </cell>
        </row>
        <row r="104">
          <cell r="A104">
            <v>4</v>
          </cell>
          <cell r="B104" t="str">
            <v>Oil Storage Tank (15/20 KL)</v>
          </cell>
          <cell r="C104">
            <v>0</v>
          </cell>
          <cell r="D104">
            <v>0</v>
          </cell>
          <cell r="E104">
            <v>0</v>
          </cell>
          <cell r="F104">
            <v>2</v>
          </cell>
          <cell r="G104">
            <v>0</v>
          </cell>
          <cell r="H104">
            <v>2</v>
          </cell>
          <cell r="I104">
            <v>0</v>
          </cell>
        </row>
        <row r="105">
          <cell r="B105" t="str">
            <v>SUB TOTAL (D)</v>
          </cell>
          <cell r="C105">
            <v>0</v>
          </cell>
          <cell r="D105">
            <v>0</v>
          </cell>
          <cell r="E105">
            <v>126.63249344262296</v>
          </cell>
          <cell r="F105">
            <v>0</v>
          </cell>
          <cell r="G105">
            <v>8.816557377049179</v>
          </cell>
          <cell r="H105">
            <v>0</v>
          </cell>
          <cell r="I105">
            <v>135.44905081967212</v>
          </cell>
        </row>
        <row r="106">
          <cell r="I106">
            <v>135.449051</v>
          </cell>
        </row>
        <row r="107">
          <cell r="A107" t="str">
            <v>(E)</v>
          </cell>
          <cell r="B107" t="str">
            <v xml:space="preserve">220KV &amp;132KV Carrier Comm.Equip.including provision for </v>
          </cell>
        </row>
        <row r="108">
          <cell r="B108" t="str">
            <v>telemetering etc.&amp; sending s/ss reqmnt</v>
          </cell>
        </row>
        <row r="109">
          <cell r="B109" t="str">
            <v>telemetering etc.&amp; sending s/ss reqmnt</v>
          </cell>
        </row>
        <row r="110">
          <cell r="A110">
            <v>1</v>
          </cell>
          <cell r="B110" t="str">
            <v>Carrier cabinet</v>
          </cell>
          <cell r="C110">
            <v>0</v>
          </cell>
          <cell r="D110">
            <v>3.5</v>
          </cell>
          <cell r="E110">
            <v>0</v>
          </cell>
          <cell r="F110">
            <v>3.5709999999999999E-2</v>
          </cell>
          <cell r="G110">
            <v>0</v>
          </cell>
          <cell r="H110">
            <v>3.5357099999999999</v>
          </cell>
          <cell r="I110">
            <v>0</v>
          </cell>
        </row>
        <row r="111">
          <cell r="A111">
            <v>2</v>
          </cell>
          <cell r="B111" t="str">
            <v>Coupling Devices (LMU)</v>
          </cell>
          <cell r="C111">
            <v>0</v>
          </cell>
          <cell r="D111">
            <v>0.8</v>
          </cell>
          <cell r="E111">
            <v>0</v>
          </cell>
          <cell r="F111">
            <v>0</v>
          </cell>
          <cell r="G111">
            <v>0</v>
          </cell>
          <cell r="H111">
            <v>0.8</v>
          </cell>
          <cell r="I111">
            <v>0</v>
          </cell>
        </row>
        <row r="112">
          <cell r="A112">
            <v>3</v>
          </cell>
          <cell r="B112" t="str">
            <v>Protection coupler</v>
          </cell>
          <cell r="C112">
            <v>0</v>
          </cell>
          <cell r="D112">
            <v>1.7</v>
          </cell>
          <cell r="E112">
            <v>0</v>
          </cell>
          <cell r="F112">
            <v>0</v>
          </cell>
          <cell r="G112">
            <v>0</v>
          </cell>
          <cell r="H112">
            <v>1.7</v>
          </cell>
          <cell r="I112">
            <v>0</v>
          </cell>
        </row>
        <row r="113">
          <cell r="A113">
            <v>4</v>
          </cell>
          <cell r="B113" t="str">
            <v>EPAX</v>
          </cell>
          <cell r="C113">
            <v>0</v>
          </cell>
          <cell r="D113">
            <v>2.5</v>
          </cell>
          <cell r="E113">
            <v>0</v>
          </cell>
          <cell r="F113">
            <v>0</v>
          </cell>
          <cell r="G113">
            <v>0</v>
          </cell>
          <cell r="H113">
            <v>2.5</v>
          </cell>
          <cell r="I113">
            <v>0</v>
          </cell>
        </row>
        <row r="114">
          <cell r="A114">
            <v>5</v>
          </cell>
          <cell r="B114" t="str">
            <v>Telephone Sets</v>
          </cell>
          <cell r="C114">
            <v>0</v>
          </cell>
          <cell r="D114">
            <v>0.01</v>
          </cell>
          <cell r="E114">
            <v>0</v>
          </cell>
          <cell r="F114">
            <v>0</v>
          </cell>
          <cell r="G114">
            <v>0</v>
          </cell>
          <cell r="H114">
            <v>0.01</v>
          </cell>
          <cell r="I114">
            <v>0</v>
          </cell>
        </row>
        <row r="115">
          <cell r="A115">
            <v>6</v>
          </cell>
          <cell r="B115" t="str">
            <v>Coxial Cable (KM)</v>
          </cell>
          <cell r="C115">
            <v>0</v>
          </cell>
          <cell r="D115">
            <v>0.8</v>
          </cell>
          <cell r="E115">
            <v>0</v>
          </cell>
          <cell r="F115">
            <v>0</v>
          </cell>
          <cell r="G115">
            <v>0</v>
          </cell>
          <cell r="H115">
            <v>0.8</v>
          </cell>
          <cell r="I115">
            <v>0</v>
          </cell>
        </row>
        <row r="116">
          <cell r="A116">
            <v>7</v>
          </cell>
          <cell r="B116" t="str">
            <v>Telephone Cable</v>
          </cell>
          <cell r="C116">
            <v>0</v>
          </cell>
          <cell r="D116">
            <v>0.25</v>
          </cell>
          <cell r="E116">
            <v>0</v>
          </cell>
          <cell r="F116">
            <v>0</v>
          </cell>
          <cell r="G116">
            <v>0</v>
          </cell>
          <cell r="H116">
            <v>0.25</v>
          </cell>
          <cell r="I116">
            <v>0</v>
          </cell>
        </row>
        <row r="117">
          <cell r="A117">
            <v>8</v>
          </cell>
          <cell r="B117" t="str">
            <v>220kV Wave Trap</v>
          </cell>
          <cell r="C117">
            <v>0</v>
          </cell>
          <cell r="D117">
            <v>1.5</v>
          </cell>
          <cell r="E117">
            <v>0</v>
          </cell>
          <cell r="F117">
            <v>0</v>
          </cell>
          <cell r="G117">
            <v>0</v>
          </cell>
          <cell r="H117">
            <v>1.5</v>
          </cell>
          <cell r="I117">
            <v>0</v>
          </cell>
        </row>
        <row r="118">
          <cell r="A118">
            <v>9</v>
          </cell>
          <cell r="B118" t="str">
            <v>132kV Wave Trap</v>
          </cell>
          <cell r="C118">
            <v>0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1</v>
          </cell>
          <cell r="I118">
            <v>0</v>
          </cell>
        </row>
        <row r="119">
          <cell r="A119">
            <v>10</v>
          </cell>
          <cell r="B119" t="str">
            <v>220kV CVT</v>
          </cell>
          <cell r="C119">
            <v>0</v>
          </cell>
          <cell r="D119">
            <v>2.5</v>
          </cell>
          <cell r="E119">
            <v>0</v>
          </cell>
          <cell r="F119">
            <v>0</v>
          </cell>
          <cell r="G119">
            <v>0</v>
          </cell>
          <cell r="H119">
            <v>2.5</v>
          </cell>
          <cell r="I119">
            <v>0</v>
          </cell>
        </row>
        <row r="120">
          <cell r="A120">
            <v>11</v>
          </cell>
          <cell r="B120" t="str">
            <v>132kV Coupling Capacitors</v>
          </cell>
          <cell r="C120">
            <v>0</v>
          </cell>
          <cell r="D120">
            <v>1</v>
          </cell>
          <cell r="E120">
            <v>0</v>
          </cell>
          <cell r="F120">
            <v>0</v>
          </cell>
          <cell r="G120">
            <v>0</v>
          </cell>
          <cell r="H120">
            <v>1</v>
          </cell>
          <cell r="I120">
            <v>0</v>
          </cell>
        </row>
        <row r="121">
          <cell r="A121">
            <v>11</v>
          </cell>
          <cell r="B121" t="str">
            <v>132kV Coupling Capacitors</v>
          </cell>
          <cell r="C121">
            <v>0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1</v>
          </cell>
          <cell r="I121">
            <v>0</v>
          </cell>
        </row>
        <row r="122">
          <cell r="B122" t="str">
            <v>SUB TOTAL (E)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I123">
            <v>0</v>
          </cell>
        </row>
        <row r="124">
          <cell r="A124" t="str">
            <v>(F-I)</v>
          </cell>
          <cell r="B124" t="str">
            <v>220KV Structures</v>
          </cell>
          <cell r="C124" t="str">
            <v>Weight of Steel in MT</v>
          </cell>
        </row>
        <row r="125">
          <cell r="A125" t="str">
            <v>(F-I)</v>
          </cell>
          <cell r="B125" t="str">
            <v>220KV Structures</v>
          </cell>
          <cell r="C125" t="str">
            <v>Weight of Steel in MT</v>
          </cell>
        </row>
        <row r="126">
          <cell r="A126">
            <v>1</v>
          </cell>
          <cell r="B126" t="str">
            <v>Gantry Column(AGT)</v>
          </cell>
          <cell r="C126">
            <v>0</v>
          </cell>
          <cell r="D126">
            <v>3.6</v>
          </cell>
          <cell r="E126">
            <v>0</v>
          </cell>
        </row>
        <row r="127">
          <cell r="A127">
            <v>2</v>
          </cell>
          <cell r="B127" t="str">
            <v>Gantry Column(AAGT)</v>
          </cell>
          <cell r="C127">
            <v>0</v>
          </cell>
          <cell r="D127">
            <v>5.31</v>
          </cell>
          <cell r="E127">
            <v>0</v>
          </cell>
        </row>
        <row r="128">
          <cell r="A128">
            <v>3</v>
          </cell>
          <cell r="B128" t="str">
            <v>Gantry Beam(AGB)</v>
          </cell>
          <cell r="C128">
            <v>0</v>
          </cell>
          <cell r="D128">
            <v>1.23</v>
          </cell>
          <cell r="E128">
            <v>0</v>
          </cell>
        </row>
        <row r="129">
          <cell r="A129">
            <v>4</v>
          </cell>
          <cell r="B129" t="str">
            <v>Main Busbar Structure(ABM)</v>
          </cell>
          <cell r="C129">
            <v>0</v>
          </cell>
          <cell r="D129">
            <v>2.411</v>
          </cell>
          <cell r="E129">
            <v>0</v>
          </cell>
        </row>
        <row r="130">
          <cell r="A130">
            <v>5</v>
          </cell>
          <cell r="B130" t="str">
            <v>Auxiliary Busbar structure(ABA)</v>
          </cell>
          <cell r="C130">
            <v>0</v>
          </cell>
          <cell r="D130">
            <v>2.327</v>
          </cell>
          <cell r="E130">
            <v>0</v>
          </cell>
        </row>
        <row r="131">
          <cell r="A131">
            <v>6</v>
          </cell>
          <cell r="B131" t="str">
            <v>CT structure</v>
          </cell>
          <cell r="C131">
            <v>0</v>
          </cell>
          <cell r="D131">
            <v>0.27</v>
          </cell>
          <cell r="E131">
            <v>0</v>
          </cell>
        </row>
        <row r="132">
          <cell r="A132">
            <v>7</v>
          </cell>
          <cell r="B132" t="str">
            <v>LA structure</v>
          </cell>
          <cell r="C132">
            <v>0</v>
          </cell>
          <cell r="D132">
            <v>0.13</v>
          </cell>
          <cell r="E132">
            <v>0</v>
          </cell>
        </row>
        <row r="133">
          <cell r="A133">
            <v>8</v>
          </cell>
          <cell r="B133" t="str">
            <v>Post/Solid Core structure</v>
          </cell>
          <cell r="C133">
            <v>0</v>
          </cell>
          <cell r="D133">
            <v>0.21</v>
          </cell>
          <cell r="E133">
            <v>0</v>
          </cell>
        </row>
        <row r="134">
          <cell r="A134">
            <v>9</v>
          </cell>
          <cell r="B134" t="str">
            <v>Isolator structure</v>
          </cell>
          <cell r="C134">
            <v>0</v>
          </cell>
          <cell r="D134">
            <v>2.056</v>
          </cell>
          <cell r="E134">
            <v>0</v>
          </cell>
        </row>
        <row r="135">
          <cell r="A135">
            <v>10</v>
          </cell>
          <cell r="B135" t="str">
            <v>PT/CVT structure</v>
          </cell>
          <cell r="C135">
            <v>0</v>
          </cell>
          <cell r="D135">
            <v>0.27</v>
          </cell>
          <cell r="E135">
            <v>0</v>
          </cell>
        </row>
        <row r="136">
          <cell r="A136">
            <v>10</v>
          </cell>
          <cell r="B136" t="str">
            <v>PT/CVT structure</v>
          </cell>
          <cell r="C136">
            <v>0</v>
          </cell>
          <cell r="D136">
            <v>0.27</v>
          </cell>
          <cell r="E136">
            <v>0</v>
          </cell>
        </row>
        <row r="137">
          <cell r="B137" t="str">
            <v>SUB TOTAL (F-I)</v>
          </cell>
          <cell r="C137">
            <v>0</v>
          </cell>
          <cell r="D137">
            <v>0</v>
          </cell>
          <cell r="E137">
            <v>0</v>
          </cell>
        </row>
        <row r="138">
          <cell r="E138">
            <v>0</v>
          </cell>
        </row>
        <row r="139">
          <cell r="A139" t="str">
            <v>(F-II)</v>
          </cell>
          <cell r="B139" t="str">
            <v>132KV STRUCTURE</v>
          </cell>
        </row>
        <row r="140">
          <cell r="A140" t="str">
            <v>(F-II)</v>
          </cell>
          <cell r="B140" t="str">
            <v>132KV STRUCTURE</v>
          </cell>
        </row>
        <row r="141">
          <cell r="A141">
            <v>1</v>
          </cell>
          <cell r="B141" t="str">
            <v>Gantry Column</v>
          </cell>
          <cell r="C141">
            <v>4</v>
          </cell>
          <cell r="D141">
            <v>1.9770000000000001</v>
          </cell>
          <cell r="E141">
            <v>7.9080000000000004</v>
          </cell>
        </row>
        <row r="142">
          <cell r="A142">
            <v>2</v>
          </cell>
          <cell r="B142" t="str">
            <v xml:space="preserve">Gantry Beam    </v>
          </cell>
          <cell r="C142">
            <v>3</v>
          </cell>
          <cell r="D142">
            <v>1.0649999999999999</v>
          </cell>
          <cell r="E142">
            <v>3.1949999999999998</v>
          </cell>
        </row>
        <row r="143">
          <cell r="A143">
            <v>3</v>
          </cell>
          <cell r="B143" t="str">
            <v xml:space="preserve">Main busbar structure    </v>
          </cell>
          <cell r="C143">
            <v>1</v>
          </cell>
          <cell r="D143">
            <v>1.5429999999999999</v>
          </cell>
          <cell r="E143">
            <v>1.5429999999999999</v>
          </cell>
        </row>
        <row r="144">
          <cell r="A144">
            <v>4</v>
          </cell>
          <cell r="B144" t="str">
            <v>Aux. Busbar Structure</v>
          </cell>
          <cell r="C144">
            <v>0</v>
          </cell>
          <cell r="D144">
            <v>0.90500000000000003</v>
          </cell>
          <cell r="E144">
            <v>0</v>
          </cell>
        </row>
        <row r="145">
          <cell r="A145">
            <v>5</v>
          </cell>
          <cell r="B145" t="str">
            <v>CT structure</v>
          </cell>
          <cell r="C145">
            <v>3</v>
          </cell>
          <cell r="D145">
            <v>0.23499999999999999</v>
          </cell>
          <cell r="E145">
            <v>0.70499999999999996</v>
          </cell>
        </row>
        <row r="146">
          <cell r="A146">
            <v>6</v>
          </cell>
          <cell r="B146" t="str">
            <v>LA structure</v>
          </cell>
          <cell r="C146">
            <v>3</v>
          </cell>
          <cell r="D146">
            <v>0.17100000000000001</v>
          </cell>
          <cell r="E146">
            <v>0.51300000000000001</v>
          </cell>
        </row>
        <row r="147">
          <cell r="A147">
            <v>7</v>
          </cell>
          <cell r="B147" t="str">
            <v>Post /Solid Core structure</v>
          </cell>
          <cell r="C147">
            <v>3</v>
          </cell>
          <cell r="D147">
            <v>0.20300000000000001</v>
          </cell>
          <cell r="E147">
            <v>0.60899999999999999</v>
          </cell>
        </row>
        <row r="148">
          <cell r="A148">
            <v>8</v>
          </cell>
          <cell r="B148" t="str">
            <v>Isolator structure</v>
          </cell>
          <cell r="C148">
            <v>3</v>
          </cell>
          <cell r="D148">
            <v>1.4419999999999999</v>
          </cell>
          <cell r="E148">
            <v>4.3259999999999996</v>
          </cell>
        </row>
        <row r="149">
          <cell r="A149">
            <v>9</v>
          </cell>
          <cell r="B149" t="str">
            <v>Coupling capacitor</v>
          </cell>
          <cell r="C149">
            <v>0</v>
          </cell>
          <cell r="D149">
            <v>0.17499999999999999</v>
          </cell>
          <cell r="E149">
            <v>0</v>
          </cell>
        </row>
        <row r="150">
          <cell r="A150">
            <v>10</v>
          </cell>
          <cell r="B150" t="str">
            <v>PT structure</v>
          </cell>
          <cell r="C150">
            <v>0</v>
          </cell>
          <cell r="D150">
            <v>0.22700000000000001</v>
          </cell>
          <cell r="E150">
            <v>0</v>
          </cell>
        </row>
        <row r="151">
          <cell r="A151">
            <v>10</v>
          </cell>
          <cell r="B151" t="str">
            <v>PT structure</v>
          </cell>
          <cell r="C151">
            <v>0</v>
          </cell>
          <cell r="D151">
            <v>0.22700000000000001</v>
          </cell>
          <cell r="E151">
            <v>0</v>
          </cell>
        </row>
        <row r="152">
          <cell r="B152" t="str">
            <v>SUB TOTAL (F-II)</v>
          </cell>
          <cell r="C152">
            <v>0</v>
          </cell>
          <cell r="D152">
            <v>0</v>
          </cell>
          <cell r="E152">
            <v>18.798999999999999</v>
          </cell>
        </row>
        <row r="153">
          <cell r="E153">
            <v>18.798999999999999</v>
          </cell>
        </row>
        <row r="154">
          <cell r="A154" t="str">
            <v>(F-III)</v>
          </cell>
          <cell r="B154" t="str">
            <v>33KV STRUCTURE</v>
          </cell>
        </row>
        <row r="155">
          <cell r="A155" t="str">
            <v>(F-III)</v>
          </cell>
          <cell r="B155" t="str">
            <v>33KV STRUCTURE</v>
          </cell>
        </row>
        <row r="156">
          <cell r="A156">
            <v>1</v>
          </cell>
          <cell r="B156" t="str">
            <v>Gantry Column</v>
          </cell>
          <cell r="C156">
            <v>2</v>
          </cell>
          <cell r="D156">
            <v>0.502</v>
          </cell>
          <cell r="E156">
            <v>1.004</v>
          </cell>
        </row>
        <row r="157">
          <cell r="A157">
            <v>2</v>
          </cell>
          <cell r="B157" t="str">
            <v>Gantry Beam</v>
          </cell>
          <cell r="C157">
            <v>2</v>
          </cell>
          <cell r="D157">
            <v>0.28999999999999998</v>
          </cell>
          <cell r="E157">
            <v>0.57999999999999996</v>
          </cell>
        </row>
        <row r="158">
          <cell r="A158">
            <v>3</v>
          </cell>
          <cell r="B158" t="str">
            <v>Main Busbar Structure</v>
          </cell>
          <cell r="C158">
            <v>1</v>
          </cell>
          <cell r="D158">
            <v>0.86899999999999999</v>
          </cell>
          <cell r="E158">
            <v>0.86899999999999999</v>
          </cell>
        </row>
        <row r="159">
          <cell r="A159">
            <v>4</v>
          </cell>
          <cell r="B159" t="str">
            <v>Aux.Busbar Structure</v>
          </cell>
          <cell r="C159">
            <v>0</v>
          </cell>
          <cell r="D159">
            <v>0.71199999999999997</v>
          </cell>
          <cell r="E159">
            <v>0</v>
          </cell>
        </row>
        <row r="160">
          <cell r="A160">
            <v>5</v>
          </cell>
          <cell r="B160" t="str">
            <v>CT Structure</v>
          </cell>
          <cell r="C160">
            <v>3</v>
          </cell>
          <cell r="D160">
            <v>0.1</v>
          </cell>
          <cell r="E160">
            <v>0.30000000000000004</v>
          </cell>
        </row>
        <row r="161">
          <cell r="A161">
            <v>6</v>
          </cell>
          <cell r="B161" t="str">
            <v>LA structure</v>
          </cell>
          <cell r="C161">
            <v>3</v>
          </cell>
          <cell r="D161">
            <v>0.1</v>
          </cell>
          <cell r="E161">
            <v>0.30000000000000004</v>
          </cell>
        </row>
        <row r="162">
          <cell r="A162">
            <v>7</v>
          </cell>
          <cell r="B162" t="str">
            <v>Isolator structure</v>
          </cell>
          <cell r="C162">
            <v>2</v>
          </cell>
          <cell r="D162">
            <v>0.35799999999999998</v>
          </cell>
          <cell r="E162">
            <v>0.71599999999999997</v>
          </cell>
        </row>
        <row r="163">
          <cell r="A163">
            <v>8</v>
          </cell>
          <cell r="B163" t="str">
            <v>PT structure</v>
          </cell>
          <cell r="C163">
            <v>0</v>
          </cell>
          <cell r="D163">
            <v>0.1</v>
          </cell>
          <cell r="E163">
            <v>0</v>
          </cell>
        </row>
        <row r="164">
          <cell r="A164">
            <v>9</v>
          </cell>
          <cell r="B164" t="str">
            <v>Post Insulator structure</v>
          </cell>
          <cell r="C164">
            <v>0</v>
          </cell>
          <cell r="D164">
            <v>0.1</v>
          </cell>
          <cell r="E164">
            <v>0</v>
          </cell>
        </row>
        <row r="165">
          <cell r="A165">
            <v>9</v>
          </cell>
          <cell r="B165" t="str">
            <v>Post Insulator structure</v>
          </cell>
          <cell r="C165">
            <v>0</v>
          </cell>
          <cell r="D165">
            <v>0.1</v>
          </cell>
          <cell r="E165">
            <v>0</v>
          </cell>
        </row>
        <row r="166">
          <cell r="B166" t="str">
            <v>SUB TOTAL (F-III)</v>
          </cell>
          <cell r="C166">
            <v>0</v>
          </cell>
          <cell r="D166">
            <v>0</v>
          </cell>
          <cell r="E166">
            <v>3.7690000000000001</v>
          </cell>
        </row>
        <row r="167">
          <cell r="G167" t="str">
            <v>LS</v>
          </cell>
        </row>
        <row r="168">
          <cell r="B168" t="str">
            <v>SUB TOTAL F(I)+F(II)+F(III)</v>
          </cell>
          <cell r="C168">
            <v>0</v>
          </cell>
          <cell r="D168">
            <v>0</v>
          </cell>
          <cell r="E168">
            <v>22.567999999999998</v>
          </cell>
        </row>
        <row r="169">
          <cell r="E169">
            <v>22.568000000000001</v>
          </cell>
        </row>
        <row r="170">
          <cell r="B170" t="str">
            <v>TOTAL  COST OF STEEL (F)</v>
          </cell>
          <cell r="C170">
            <v>22.567999999999998</v>
          </cell>
          <cell r="D170">
            <v>0.26096326530612241</v>
          </cell>
          <cell r="E170">
            <v>5.8894189714285696</v>
          </cell>
          <cell r="F170">
            <v>9.0938775510204083E-3</v>
          </cell>
          <cell r="G170">
            <v>0.20523062857142857</v>
          </cell>
          <cell r="H170">
            <v>0.27005714285714283</v>
          </cell>
          <cell r="I170">
            <v>6.0946495999999986</v>
          </cell>
        </row>
        <row r="171">
          <cell r="B171" t="str">
            <v>TOTAL  COST OF STEEL (F)</v>
          </cell>
          <cell r="C171">
            <v>22.568000000000001</v>
          </cell>
          <cell r="D171">
            <v>0.260963</v>
          </cell>
          <cell r="E171">
            <v>5.8894190000000002</v>
          </cell>
          <cell r="F171">
            <v>9.0939999999999997E-3</v>
          </cell>
          <cell r="G171">
            <v>0.205231</v>
          </cell>
          <cell r="H171">
            <v>0.27005699999999999</v>
          </cell>
          <cell r="I171">
            <v>6.0946499999999997</v>
          </cell>
        </row>
        <row r="172">
          <cell r="A172" t="str">
            <v>G</v>
          </cell>
          <cell r="B172" t="str">
            <v>BUSBAR, EARTHING MATERIAL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/>
        </row>
        <row r="173">
          <cell r="I173"/>
        </row>
        <row r="174">
          <cell r="A174">
            <v>1</v>
          </cell>
          <cell r="B174" t="str">
            <v>Zebra conductor  (in Kms)</v>
          </cell>
          <cell r="C174">
            <v>1</v>
          </cell>
          <cell r="D174">
            <v>1.0555000000000001</v>
          </cell>
          <cell r="E174">
            <v>1.0555000000000001</v>
          </cell>
          <cell r="F174">
            <v>5.5100000000000003E-2</v>
          </cell>
          <cell r="G174">
            <v>5.5100000000000003E-2</v>
          </cell>
          <cell r="H174">
            <v>1.1106</v>
          </cell>
          <cell r="I174">
            <v>1.1106</v>
          </cell>
        </row>
        <row r="175">
          <cell r="A175">
            <v>2</v>
          </cell>
          <cell r="B175" t="str">
            <v>M.S.Flat for earthing/earthing rods (in MT)</v>
          </cell>
          <cell r="C175">
            <v>2</v>
          </cell>
          <cell r="D175">
            <v>0.21840000000000001</v>
          </cell>
          <cell r="E175">
            <v>0.43680000000000002</v>
          </cell>
          <cell r="F175">
            <v>8.2000000000000007E-3</v>
          </cell>
          <cell r="G175">
            <v>1.6400000000000001E-2</v>
          </cell>
          <cell r="H175">
            <v>0.22660000000000002</v>
          </cell>
          <cell r="I175">
            <v>0.45320000000000005</v>
          </cell>
        </row>
        <row r="176">
          <cell r="A176">
            <v>3</v>
          </cell>
          <cell r="B176" t="str">
            <v>Clamps &amp; Connectors</v>
          </cell>
          <cell r="C176">
            <v>40</v>
          </cell>
          <cell r="D176">
            <v>6.3E-3</v>
          </cell>
          <cell r="E176">
            <v>0.252</v>
          </cell>
          <cell r="F176">
            <v>1.6000000000000001E-3</v>
          </cell>
          <cell r="G176">
            <v>6.4000000000000001E-2</v>
          </cell>
          <cell r="H176">
            <v>7.9000000000000008E-3</v>
          </cell>
          <cell r="I176">
            <v>0.316</v>
          </cell>
        </row>
        <row r="177">
          <cell r="A177">
            <v>4</v>
          </cell>
          <cell r="B177" t="str">
            <v>Power &amp; Control Cable</v>
          </cell>
          <cell r="C177">
            <v>2.5</v>
          </cell>
          <cell r="D177">
            <v>0.38729999999999998</v>
          </cell>
          <cell r="E177">
            <v>0.96824999999999994</v>
          </cell>
          <cell r="F177">
            <v>1.0800000000000001E-2</v>
          </cell>
          <cell r="G177">
            <v>2.7000000000000003E-2</v>
          </cell>
          <cell r="H177">
            <v>0.39809999999999995</v>
          </cell>
          <cell r="I177">
            <v>0.99524999999999997</v>
          </cell>
        </row>
        <row r="178">
          <cell r="A178">
            <v>5</v>
          </cell>
          <cell r="B178" t="str">
            <v>Screening conductor</v>
          </cell>
          <cell r="C178" t="str">
            <v>LS</v>
          </cell>
          <cell r="D178">
            <v>0.2</v>
          </cell>
          <cell r="E178">
            <v>0.2</v>
          </cell>
          <cell r="F178">
            <v>0</v>
          </cell>
          <cell r="G178">
            <v>0</v>
          </cell>
          <cell r="H178" t="str">
            <v>LS</v>
          </cell>
          <cell r="I178">
            <v>0.2</v>
          </cell>
        </row>
        <row r="179">
          <cell r="A179">
            <v>6</v>
          </cell>
          <cell r="B179" t="str">
            <v>Junction Box etc. &amp; Misc.expendtirues</v>
          </cell>
          <cell r="C179" t="str">
            <v>LS</v>
          </cell>
          <cell r="D179">
            <v>0.5</v>
          </cell>
          <cell r="E179">
            <v>0.5</v>
          </cell>
          <cell r="F179">
            <v>0</v>
          </cell>
          <cell r="G179">
            <v>0</v>
          </cell>
          <cell r="H179" t="str">
            <v>LS</v>
          </cell>
          <cell r="I179">
            <v>0.5</v>
          </cell>
        </row>
        <row r="180">
          <cell r="A180">
            <v>7</v>
          </cell>
          <cell r="B180" t="str">
            <v>Fire fighting equipments</v>
          </cell>
          <cell r="C180" t="str">
            <v>LS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>LS</v>
          </cell>
          <cell r="I180">
            <v>0</v>
          </cell>
        </row>
        <row r="181">
          <cell r="A181">
            <v>8</v>
          </cell>
          <cell r="B181" t="str">
            <v>Aluminium/Red Oxide Paint and Nut,Bolt,Washers &amp; other misc. material</v>
          </cell>
          <cell r="C181" t="str">
            <v>LS</v>
          </cell>
          <cell r="D181">
            <v>0</v>
          </cell>
          <cell r="E181">
            <v>0</v>
          </cell>
          <cell r="F181">
            <v>0.1</v>
          </cell>
          <cell r="G181">
            <v>0.1</v>
          </cell>
          <cell r="H181" t="str">
            <v>LS</v>
          </cell>
          <cell r="I181">
            <v>0.1</v>
          </cell>
        </row>
        <row r="182">
          <cell r="E182">
            <v>0</v>
          </cell>
          <cell r="F182">
            <v>0.1</v>
          </cell>
          <cell r="G182">
            <v>0.1</v>
          </cell>
          <cell r="H182" t="str">
            <v>LS</v>
          </cell>
          <cell r="I182">
            <v>0.1</v>
          </cell>
        </row>
        <row r="183">
          <cell r="B183" t="str">
            <v>SUB TOTAL (G)</v>
          </cell>
          <cell r="C183">
            <v>0</v>
          </cell>
          <cell r="D183">
            <v>0</v>
          </cell>
          <cell r="E183">
            <v>3.4125500000000004</v>
          </cell>
          <cell r="F183">
            <v>0</v>
          </cell>
          <cell r="G183">
            <v>0.26250000000000001</v>
          </cell>
          <cell r="H183">
            <v>0</v>
          </cell>
          <cell r="I183">
            <v>3.6750500000000001</v>
          </cell>
        </row>
        <row r="184">
          <cell r="I184">
            <v>3.6750500000000001</v>
          </cell>
        </row>
        <row r="185">
          <cell r="A185" t="str">
            <v>H</v>
          </cell>
          <cell r="B185" t="str">
            <v>AC/DC SUPPLY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/>
        </row>
        <row r="186">
          <cell r="I186"/>
        </row>
        <row r="187">
          <cell r="A187">
            <v>1</v>
          </cell>
          <cell r="B187" t="str">
            <v>Station Transformer,200KVA,33/0.4KV</v>
          </cell>
          <cell r="C187">
            <v>0</v>
          </cell>
          <cell r="D187">
            <v>2.2999999999999998</v>
          </cell>
          <cell r="E187">
            <v>0</v>
          </cell>
          <cell r="F187">
            <v>0.50600000000000001</v>
          </cell>
          <cell r="G187">
            <v>0</v>
          </cell>
          <cell r="H187">
            <v>2.806</v>
          </cell>
          <cell r="I187">
            <v>0</v>
          </cell>
        </row>
        <row r="188">
          <cell r="A188">
            <v>2</v>
          </cell>
          <cell r="B188" t="str">
            <v>110Volt 300Ah battery</v>
          </cell>
          <cell r="C188">
            <v>0</v>
          </cell>
          <cell r="D188">
            <v>0.65</v>
          </cell>
          <cell r="E188">
            <v>0</v>
          </cell>
          <cell r="F188">
            <v>0.14299999999999999</v>
          </cell>
          <cell r="G188">
            <v>0</v>
          </cell>
          <cell r="H188">
            <v>0.79300000000000004</v>
          </cell>
          <cell r="I188">
            <v>0</v>
          </cell>
        </row>
        <row r="189">
          <cell r="A189">
            <v>3</v>
          </cell>
          <cell r="B189" t="str">
            <v>110Volt 300Ah Battery charger</v>
          </cell>
          <cell r="C189">
            <v>0</v>
          </cell>
          <cell r="D189">
            <v>1.2</v>
          </cell>
          <cell r="E189">
            <v>0</v>
          </cell>
          <cell r="F189">
            <v>0.26400000000000001</v>
          </cell>
          <cell r="G189">
            <v>0</v>
          </cell>
          <cell r="H189">
            <v>1.464</v>
          </cell>
          <cell r="I189">
            <v>0</v>
          </cell>
        </row>
        <row r="190">
          <cell r="A190">
            <v>4</v>
          </cell>
          <cell r="B190" t="str">
            <v>48Volt 300Ah Battery</v>
          </cell>
          <cell r="C190">
            <v>0</v>
          </cell>
          <cell r="D190">
            <v>0.65</v>
          </cell>
          <cell r="E190">
            <v>0</v>
          </cell>
          <cell r="F190">
            <v>0.14299999999999999</v>
          </cell>
          <cell r="G190">
            <v>0</v>
          </cell>
          <cell r="H190">
            <v>0.79300000000000004</v>
          </cell>
          <cell r="I190">
            <v>0</v>
          </cell>
        </row>
        <row r="191">
          <cell r="A191">
            <v>5</v>
          </cell>
          <cell r="B191" t="str">
            <v>48Volt 300Ah Battery charger</v>
          </cell>
          <cell r="C191">
            <v>0</v>
          </cell>
          <cell r="D191">
            <v>1.2</v>
          </cell>
          <cell r="E191">
            <v>0</v>
          </cell>
          <cell r="F191">
            <v>0.26400000000000001</v>
          </cell>
          <cell r="G191">
            <v>0</v>
          </cell>
          <cell r="H191">
            <v>1.464</v>
          </cell>
          <cell r="I191">
            <v>0</v>
          </cell>
        </row>
        <row r="192">
          <cell r="A192">
            <v>6</v>
          </cell>
          <cell r="B192" t="str">
            <v>AC/DC Distribution Boxes 415Volt</v>
          </cell>
          <cell r="C192">
            <v>0</v>
          </cell>
          <cell r="D192">
            <v>0</v>
          </cell>
          <cell r="E192">
            <v>0</v>
          </cell>
          <cell r="F192">
            <v>1.25</v>
          </cell>
          <cell r="G192">
            <v>0</v>
          </cell>
          <cell r="H192">
            <v>1.25</v>
          </cell>
          <cell r="I192">
            <v>0</v>
          </cell>
        </row>
        <row r="193">
          <cell r="A193">
            <v>7</v>
          </cell>
          <cell r="B193" t="str">
            <v>Arrangement of Lighting in S/s</v>
          </cell>
          <cell r="C193" t="str">
            <v>LS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 t="str">
            <v>LS</v>
          </cell>
          <cell r="I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 t="str">
            <v>LS</v>
          </cell>
          <cell r="I194">
            <v>0</v>
          </cell>
        </row>
        <row r="195">
          <cell r="B195" t="str">
            <v>SUB TOTAL (H)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I196">
            <v>0</v>
          </cell>
        </row>
        <row r="197">
          <cell r="A197" t="str">
            <v>I</v>
          </cell>
          <cell r="B197" t="str">
            <v>CIVIL WORKS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/>
        </row>
        <row r="198">
          <cell r="A198"/>
          <cell r="B198" t="str">
            <v xml:space="preserve">Foundation work of 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/>
        </row>
        <row r="199">
          <cell r="I199"/>
        </row>
        <row r="200">
          <cell r="A200">
            <v>1</v>
          </cell>
          <cell r="B200" t="str">
            <v>Gantry Column(AGT)</v>
          </cell>
          <cell r="C200">
            <v>0</v>
          </cell>
          <cell r="D200">
            <v>0</v>
          </cell>
          <cell r="E200">
            <v>0</v>
          </cell>
          <cell r="F200">
            <v>0.28000000000000003</v>
          </cell>
          <cell r="G200">
            <v>0</v>
          </cell>
          <cell r="H200">
            <v>0.28000000000000003</v>
          </cell>
          <cell r="I200">
            <v>0</v>
          </cell>
        </row>
        <row r="201">
          <cell r="A201">
            <v>2</v>
          </cell>
          <cell r="B201" t="str">
            <v>Gantry Column(AAGT)</v>
          </cell>
          <cell r="C201">
            <v>0</v>
          </cell>
          <cell r="D201">
            <v>0</v>
          </cell>
          <cell r="E201">
            <v>0</v>
          </cell>
          <cell r="F201">
            <v>0.28000000000000003</v>
          </cell>
          <cell r="G201">
            <v>0</v>
          </cell>
          <cell r="H201">
            <v>0.28000000000000003</v>
          </cell>
          <cell r="I201">
            <v>0</v>
          </cell>
        </row>
        <row r="202">
          <cell r="A202">
            <v>3</v>
          </cell>
          <cell r="B202" t="str">
            <v>220KV Main Busbar</v>
          </cell>
          <cell r="C202">
            <v>0</v>
          </cell>
          <cell r="D202">
            <v>0</v>
          </cell>
          <cell r="E202">
            <v>0</v>
          </cell>
          <cell r="F202">
            <v>0.191</v>
          </cell>
          <cell r="G202">
            <v>0</v>
          </cell>
          <cell r="H202">
            <v>0.191</v>
          </cell>
          <cell r="I202">
            <v>0</v>
          </cell>
        </row>
        <row r="203">
          <cell r="A203">
            <v>4</v>
          </cell>
          <cell r="B203" t="str">
            <v xml:space="preserve">220KV Aux.Busbar </v>
          </cell>
          <cell r="C203">
            <v>0</v>
          </cell>
          <cell r="D203">
            <v>0</v>
          </cell>
          <cell r="E203">
            <v>0</v>
          </cell>
          <cell r="F203">
            <v>0.21</v>
          </cell>
          <cell r="G203">
            <v>0</v>
          </cell>
          <cell r="H203">
            <v>0.21</v>
          </cell>
          <cell r="I203">
            <v>0</v>
          </cell>
        </row>
        <row r="204">
          <cell r="A204">
            <v>5</v>
          </cell>
          <cell r="B204" t="str">
            <v>220KV Isolator</v>
          </cell>
          <cell r="C204">
            <v>0</v>
          </cell>
          <cell r="D204">
            <v>0</v>
          </cell>
          <cell r="E204">
            <v>0</v>
          </cell>
          <cell r="F204">
            <v>0.16500000000000001</v>
          </cell>
          <cell r="G204">
            <v>0</v>
          </cell>
          <cell r="H204">
            <v>0.16500000000000001</v>
          </cell>
          <cell r="I204">
            <v>0</v>
          </cell>
        </row>
        <row r="205">
          <cell r="A205">
            <v>6</v>
          </cell>
          <cell r="B205" t="str">
            <v>220KV CB</v>
          </cell>
          <cell r="C205">
            <v>0</v>
          </cell>
          <cell r="D205">
            <v>0</v>
          </cell>
          <cell r="E205">
            <v>0</v>
          </cell>
          <cell r="F205">
            <v>0.311</v>
          </cell>
          <cell r="G205">
            <v>0</v>
          </cell>
          <cell r="H205">
            <v>0.311</v>
          </cell>
          <cell r="I205">
            <v>0</v>
          </cell>
        </row>
        <row r="206">
          <cell r="A206">
            <v>7</v>
          </cell>
          <cell r="B206" t="str">
            <v>220KV CT</v>
          </cell>
          <cell r="C206">
            <v>0</v>
          </cell>
          <cell r="D206">
            <v>0</v>
          </cell>
          <cell r="E206">
            <v>0</v>
          </cell>
          <cell r="F206">
            <v>0.05</v>
          </cell>
          <cell r="G206">
            <v>0</v>
          </cell>
          <cell r="H206">
            <v>0.05</v>
          </cell>
          <cell r="I206">
            <v>0</v>
          </cell>
        </row>
        <row r="207">
          <cell r="A207">
            <v>8</v>
          </cell>
          <cell r="B207" t="str">
            <v>220KV CVT/PT</v>
          </cell>
          <cell r="C207">
            <v>0</v>
          </cell>
          <cell r="D207">
            <v>0</v>
          </cell>
          <cell r="E207">
            <v>0</v>
          </cell>
          <cell r="F207">
            <v>0.05</v>
          </cell>
          <cell r="G207">
            <v>0</v>
          </cell>
          <cell r="H207">
            <v>0.05</v>
          </cell>
          <cell r="I207">
            <v>0</v>
          </cell>
        </row>
        <row r="208">
          <cell r="A208">
            <v>9</v>
          </cell>
          <cell r="B208" t="str">
            <v>220KV LA</v>
          </cell>
          <cell r="C208">
            <v>0</v>
          </cell>
          <cell r="D208">
            <v>0</v>
          </cell>
          <cell r="E208">
            <v>0</v>
          </cell>
          <cell r="F208">
            <v>2.5000000000000001E-2</v>
          </cell>
          <cell r="G208">
            <v>0</v>
          </cell>
          <cell r="H208">
            <v>2.5000000000000001E-2</v>
          </cell>
          <cell r="I208">
            <v>0</v>
          </cell>
        </row>
        <row r="209">
          <cell r="A209">
            <v>10</v>
          </cell>
          <cell r="B209" t="str">
            <v>220KV Post/Solid Core Insulators</v>
          </cell>
          <cell r="C209">
            <v>0</v>
          </cell>
          <cell r="D209">
            <v>0</v>
          </cell>
          <cell r="E209">
            <v>0</v>
          </cell>
          <cell r="F209">
            <v>0.06</v>
          </cell>
          <cell r="G209">
            <v>0</v>
          </cell>
          <cell r="H209">
            <v>0.06</v>
          </cell>
          <cell r="I209">
            <v>0</v>
          </cell>
        </row>
        <row r="210">
          <cell r="A210">
            <v>11</v>
          </cell>
          <cell r="B210" t="str">
            <v>160MVA transformer</v>
          </cell>
          <cell r="C210">
            <v>0</v>
          </cell>
          <cell r="D210">
            <v>0</v>
          </cell>
          <cell r="E210">
            <v>0</v>
          </cell>
          <cell r="F210">
            <v>0.54</v>
          </cell>
          <cell r="G210">
            <v>0</v>
          </cell>
          <cell r="H210">
            <v>0.54</v>
          </cell>
          <cell r="I210">
            <v>0</v>
          </cell>
        </row>
        <row r="211">
          <cell r="A211">
            <v>12</v>
          </cell>
          <cell r="B211" t="str">
            <v>40MVA transformer</v>
          </cell>
          <cell r="C211">
            <v>1</v>
          </cell>
          <cell r="D211">
            <v>0</v>
          </cell>
          <cell r="E211">
            <v>0</v>
          </cell>
          <cell r="F211">
            <v>0.53</v>
          </cell>
          <cell r="G211">
            <v>0.53</v>
          </cell>
          <cell r="H211">
            <v>0.53</v>
          </cell>
          <cell r="I211">
            <v>0.53</v>
          </cell>
        </row>
        <row r="212">
          <cell r="A212">
            <v>13</v>
          </cell>
          <cell r="B212" t="str">
            <v>132KV Gantry</v>
          </cell>
          <cell r="C212">
            <v>4</v>
          </cell>
          <cell r="D212">
            <v>0</v>
          </cell>
          <cell r="E212">
            <v>0</v>
          </cell>
          <cell r="F212">
            <v>0.3</v>
          </cell>
          <cell r="G212">
            <v>1.2</v>
          </cell>
          <cell r="H212">
            <v>0.3</v>
          </cell>
          <cell r="I212">
            <v>1.2</v>
          </cell>
        </row>
        <row r="213">
          <cell r="A213">
            <v>14</v>
          </cell>
          <cell r="B213" t="str">
            <v xml:space="preserve">132KV main busbar foundation </v>
          </cell>
          <cell r="C213">
            <v>1</v>
          </cell>
          <cell r="D213">
            <v>0</v>
          </cell>
          <cell r="E213">
            <v>0</v>
          </cell>
          <cell r="F213">
            <v>0.16500000000000001</v>
          </cell>
          <cell r="G213">
            <v>0.16500000000000001</v>
          </cell>
          <cell r="H213">
            <v>0.16500000000000001</v>
          </cell>
          <cell r="I213">
            <v>0.16500000000000001</v>
          </cell>
        </row>
        <row r="214">
          <cell r="A214">
            <v>15</v>
          </cell>
          <cell r="B214" t="str">
            <v>132KV aux.busbar foundation</v>
          </cell>
          <cell r="C214">
            <v>0</v>
          </cell>
          <cell r="D214">
            <v>0</v>
          </cell>
          <cell r="E214">
            <v>0</v>
          </cell>
          <cell r="F214">
            <v>0.121</v>
          </cell>
          <cell r="G214">
            <v>0</v>
          </cell>
          <cell r="H214">
            <v>0.121</v>
          </cell>
          <cell r="I214">
            <v>0</v>
          </cell>
        </row>
        <row r="215">
          <cell r="A215">
            <v>16</v>
          </cell>
          <cell r="B215" t="str">
            <v>132KV Isolator</v>
          </cell>
          <cell r="C215">
            <v>3</v>
          </cell>
          <cell r="D215">
            <v>0</v>
          </cell>
          <cell r="E215">
            <v>0</v>
          </cell>
          <cell r="F215">
            <v>6.7000000000000004E-2</v>
          </cell>
          <cell r="G215">
            <v>0.20100000000000001</v>
          </cell>
          <cell r="H215">
            <v>6.7000000000000004E-2</v>
          </cell>
          <cell r="I215">
            <v>0.20100000000000001</v>
          </cell>
        </row>
        <row r="216">
          <cell r="A216">
            <v>17</v>
          </cell>
          <cell r="B216" t="str">
            <v>132kv Solid Core Insulator</v>
          </cell>
          <cell r="C216">
            <v>3</v>
          </cell>
          <cell r="D216">
            <v>0</v>
          </cell>
          <cell r="E216">
            <v>0</v>
          </cell>
          <cell r="F216">
            <v>1.0999999999999999E-2</v>
          </cell>
          <cell r="G216">
            <v>3.3000000000000002E-2</v>
          </cell>
          <cell r="H216">
            <v>1.0999999999999999E-2</v>
          </cell>
          <cell r="I216">
            <v>3.3000000000000002E-2</v>
          </cell>
        </row>
        <row r="217">
          <cell r="A217">
            <v>18</v>
          </cell>
          <cell r="B217" t="str">
            <v>132KV CB</v>
          </cell>
          <cell r="C217">
            <v>1</v>
          </cell>
          <cell r="D217">
            <v>0</v>
          </cell>
          <cell r="E217">
            <v>0</v>
          </cell>
          <cell r="F217">
            <v>0.30499999999999999</v>
          </cell>
          <cell r="G217">
            <v>0.30499999999999999</v>
          </cell>
          <cell r="H217">
            <v>0.30499999999999999</v>
          </cell>
          <cell r="I217">
            <v>0.30499999999999999</v>
          </cell>
        </row>
        <row r="218">
          <cell r="A218">
            <v>19</v>
          </cell>
          <cell r="B218" t="str">
            <v>132KV CT</v>
          </cell>
          <cell r="C218">
            <v>3</v>
          </cell>
          <cell r="D218">
            <v>0</v>
          </cell>
          <cell r="E218">
            <v>0</v>
          </cell>
          <cell r="F218">
            <v>1.0999999999999999E-2</v>
          </cell>
          <cell r="G218">
            <v>3.3000000000000002E-2</v>
          </cell>
          <cell r="H218">
            <v>1.0999999999999999E-2</v>
          </cell>
          <cell r="I218">
            <v>3.3000000000000002E-2</v>
          </cell>
        </row>
        <row r="219">
          <cell r="A219">
            <v>20</v>
          </cell>
          <cell r="B219" t="str">
            <v>132KV LA</v>
          </cell>
          <cell r="C219">
            <v>3</v>
          </cell>
          <cell r="D219">
            <v>0</v>
          </cell>
          <cell r="E219">
            <v>0</v>
          </cell>
          <cell r="F219">
            <v>2.1000000000000001E-2</v>
          </cell>
          <cell r="G219">
            <v>6.3E-2</v>
          </cell>
          <cell r="H219">
            <v>2.1000000000000001E-2</v>
          </cell>
          <cell r="I219">
            <v>6.3E-2</v>
          </cell>
        </row>
        <row r="220">
          <cell r="A220">
            <v>21</v>
          </cell>
          <cell r="B220" t="str">
            <v>132KV PT</v>
          </cell>
          <cell r="C220">
            <v>0</v>
          </cell>
          <cell r="D220">
            <v>0</v>
          </cell>
          <cell r="E220">
            <v>0</v>
          </cell>
          <cell r="F220">
            <v>0.03</v>
          </cell>
          <cell r="G220">
            <v>0</v>
          </cell>
          <cell r="H220">
            <v>0.03</v>
          </cell>
          <cell r="I220">
            <v>0</v>
          </cell>
        </row>
        <row r="221">
          <cell r="A221">
            <v>22</v>
          </cell>
          <cell r="B221" t="str">
            <v>132KV CC</v>
          </cell>
          <cell r="C221">
            <v>0</v>
          </cell>
          <cell r="D221">
            <v>0</v>
          </cell>
          <cell r="E221">
            <v>0</v>
          </cell>
          <cell r="F221">
            <v>2.1000000000000001E-2</v>
          </cell>
          <cell r="G221">
            <v>0</v>
          </cell>
          <cell r="H221">
            <v>2.1000000000000001E-2</v>
          </cell>
          <cell r="I221">
            <v>0</v>
          </cell>
        </row>
        <row r="222">
          <cell r="A222">
            <v>23</v>
          </cell>
          <cell r="B222" t="str">
            <v xml:space="preserve">33KV Gantry </v>
          </cell>
          <cell r="C222">
            <v>2</v>
          </cell>
          <cell r="D222">
            <v>0</v>
          </cell>
          <cell r="E222">
            <v>0</v>
          </cell>
          <cell r="F222">
            <v>0.12</v>
          </cell>
          <cell r="G222">
            <v>0.24</v>
          </cell>
          <cell r="H222">
            <v>0.12</v>
          </cell>
          <cell r="I222">
            <v>0.24</v>
          </cell>
        </row>
        <row r="223">
          <cell r="A223">
            <v>24</v>
          </cell>
          <cell r="B223" t="str">
            <v>33KV main/aux. Busbar</v>
          </cell>
          <cell r="C223">
            <v>1</v>
          </cell>
          <cell r="D223">
            <v>0</v>
          </cell>
          <cell r="E223">
            <v>0</v>
          </cell>
          <cell r="F223">
            <v>0.34</v>
          </cell>
          <cell r="G223">
            <v>0.34</v>
          </cell>
          <cell r="H223">
            <v>0.34</v>
          </cell>
          <cell r="I223">
            <v>0.34</v>
          </cell>
        </row>
        <row r="224">
          <cell r="A224">
            <v>25</v>
          </cell>
          <cell r="B224" t="str">
            <v>33KV CB</v>
          </cell>
          <cell r="C224">
            <v>1</v>
          </cell>
          <cell r="D224">
            <v>0</v>
          </cell>
          <cell r="E224">
            <v>0</v>
          </cell>
          <cell r="F224">
            <v>5.5E-2</v>
          </cell>
          <cell r="G224">
            <v>5.5E-2</v>
          </cell>
          <cell r="H224">
            <v>5.5E-2</v>
          </cell>
          <cell r="I224">
            <v>5.5E-2</v>
          </cell>
        </row>
        <row r="225">
          <cell r="A225">
            <v>26</v>
          </cell>
          <cell r="B225" t="str">
            <v>33KV CT/PT/LA/PI</v>
          </cell>
          <cell r="C225">
            <v>6</v>
          </cell>
          <cell r="D225">
            <v>0</v>
          </cell>
          <cell r="E225">
            <v>0</v>
          </cell>
          <cell r="F225">
            <v>1.4999999999999999E-2</v>
          </cell>
          <cell r="G225">
            <v>0.09</v>
          </cell>
          <cell r="H225">
            <v>1.4999999999999999E-2</v>
          </cell>
          <cell r="I225">
            <v>0.09</v>
          </cell>
        </row>
        <row r="226">
          <cell r="A226">
            <v>27</v>
          </cell>
          <cell r="B226" t="str">
            <v>33KV Isolator</v>
          </cell>
          <cell r="C226">
            <v>2</v>
          </cell>
          <cell r="D226">
            <v>0</v>
          </cell>
          <cell r="E226">
            <v>0</v>
          </cell>
          <cell r="F226">
            <v>5.0999999999999997E-2</v>
          </cell>
          <cell r="G226">
            <v>0.10199999999999999</v>
          </cell>
          <cell r="H226">
            <v>5.0999999999999997E-2</v>
          </cell>
          <cell r="I226">
            <v>0.10199999999999999</v>
          </cell>
        </row>
        <row r="227">
          <cell r="A227">
            <v>28</v>
          </cell>
          <cell r="B227" t="str">
            <v>Control room type-V</v>
          </cell>
          <cell r="C227">
            <v>0</v>
          </cell>
          <cell r="D227">
            <v>0</v>
          </cell>
          <cell r="E227">
            <v>0</v>
          </cell>
          <cell r="F227">
            <v>15</v>
          </cell>
          <cell r="G227">
            <v>0</v>
          </cell>
          <cell r="H227">
            <v>15</v>
          </cell>
          <cell r="I227">
            <v>0</v>
          </cell>
        </row>
        <row r="228">
          <cell r="A228">
            <v>29</v>
          </cell>
          <cell r="B228" t="str">
            <v>Yard levelling,metalling &amp; misc. civil work</v>
          </cell>
          <cell r="C228" t="str">
            <v>LS</v>
          </cell>
          <cell r="D228">
            <v>0</v>
          </cell>
          <cell r="E228">
            <v>0</v>
          </cell>
          <cell r="F228">
            <v>0.5</v>
          </cell>
          <cell r="G228">
            <v>0.5</v>
          </cell>
          <cell r="H228" t="str">
            <v>LS</v>
          </cell>
          <cell r="I228">
            <v>0.5</v>
          </cell>
        </row>
        <row r="229">
          <cell r="A229">
            <v>30</v>
          </cell>
          <cell r="B229" t="str">
            <v>Water supply arrangement including overhead tank etc.</v>
          </cell>
          <cell r="C229" t="str">
            <v>LS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 t="str">
            <v>LS</v>
          </cell>
          <cell r="I229">
            <v>0</v>
          </cell>
        </row>
        <row r="230">
          <cell r="A230">
            <v>31</v>
          </cell>
          <cell r="B230" t="str">
            <v>Earth pits</v>
          </cell>
          <cell r="C230" t="str">
            <v>LS</v>
          </cell>
          <cell r="D230">
            <v>0</v>
          </cell>
          <cell r="E230">
            <v>0</v>
          </cell>
          <cell r="F230">
            <v>0.2</v>
          </cell>
          <cell r="G230">
            <v>0.2</v>
          </cell>
          <cell r="H230" t="str">
            <v>LS</v>
          </cell>
          <cell r="I230">
            <v>0.2</v>
          </cell>
        </row>
        <row r="231">
          <cell r="A231">
            <v>32</v>
          </cell>
          <cell r="B231" t="str">
            <v>Four bay constn.shed</v>
          </cell>
          <cell r="C231">
            <v>0</v>
          </cell>
          <cell r="D231">
            <v>0</v>
          </cell>
          <cell r="E231">
            <v>0</v>
          </cell>
          <cell r="F231">
            <v>4.37</v>
          </cell>
          <cell r="G231">
            <v>0</v>
          </cell>
          <cell r="H231">
            <v>4.37</v>
          </cell>
          <cell r="I231">
            <v>0</v>
          </cell>
        </row>
        <row r="232">
          <cell r="A232">
            <v>33</v>
          </cell>
          <cell r="B232" t="str">
            <v>Cable Trenches</v>
          </cell>
          <cell r="C232" t="str">
            <v>LS</v>
          </cell>
          <cell r="D232">
            <v>0</v>
          </cell>
          <cell r="E232">
            <v>0</v>
          </cell>
          <cell r="F232">
            <v>1.5</v>
          </cell>
          <cell r="G232">
            <v>1.5</v>
          </cell>
          <cell r="H232" t="str">
            <v>LS</v>
          </cell>
          <cell r="I232">
            <v>1.5</v>
          </cell>
        </row>
        <row r="233">
          <cell r="A233">
            <v>34</v>
          </cell>
          <cell r="B233" t="str">
            <v>Internal Colony Road</v>
          </cell>
          <cell r="C233" t="str">
            <v>LS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 t="str">
            <v>LS</v>
          </cell>
          <cell r="I233">
            <v>0</v>
          </cell>
        </row>
        <row r="234">
          <cell r="A234">
            <v>35</v>
          </cell>
          <cell r="B234" t="str">
            <v>Yard &amp; area fencing</v>
          </cell>
          <cell r="C234" t="str">
            <v>LS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 t="str">
            <v>LS</v>
          </cell>
          <cell r="I234">
            <v>0</v>
          </cell>
        </row>
        <row r="235">
          <cell r="A235">
            <v>36</v>
          </cell>
          <cell r="B235" t="str">
            <v>Staff quarter</v>
          </cell>
          <cell r="C235" t="str">
            <v>LS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 t="str">
            <v>LS</v>
          </cell>
          <cell r="I235">
            <v>0</v>
          </cell>
        </row>
        <row r="236">
          <cell r="A236">
            <v>37</v>
          </cell>
          <cell r="B236" t="str">
            <v>Rail Track</v>
          </cell>
          <cell r="C236" t="str">
            <v>LS</v>
          </cell>
          <cell r="D236">
            <v>0</v>
          </cell>
          <cell r="E236">
            <v>0</v>
          </cell>
          <cell r="F236">
            <v>1</v>
          </cell>
          <cell r="G236">
            <v>1</v>
          </cell>
          <cell r="H236" t="str">
            <v>LS</v>
          </cell>
          <cell r="I236">
            <v>1</v>
          </cell>
        </row>
        <row r="237">
          <cell r="A237">
            <v>38</v>
          </cell>
          <cell r="B237" t="str">
            <v>Station transformer foundation</v>
          </cell>
          <cell r="C237">
            <v>0</v>
          </cell>
          <cell r="D237">
            <v>0</v>
          </cell>
          <cell r="E237">
            <v>0</v>
          </cell>
          <cell r="F237">
            <v>0.30099999999999999</v>
          </cell>
          <cell r="G237">
            <v>0</v>
          </cell>
          <cell r="H237">
            <v>0.30099999999999999</v>
          </cell>
          <cell r="I237">
            <v>0</v>
          </cell>
        </row>
        <row r="238">
          <cell r="A238">
            <v>39</v>
          </cell>
          <cell r="B238" t="str">
            <v>Flag stone flooring &amp; Misc. civil works</v>
          </cell>
          <cell r="C238" t="str">
            <v>LS</v>
          </cell>
          <cell r="D238">
            <v>0</v>
          </cell>
          <cell r="E238">
            <v>0</v>
          </cell>
          <cell r="F238">
            <v>0.5</v>
          </cell>
          <cell r="G238">
            <v>0.5</v>
          </cell>
          <cell r="H238" t="str">
            <v>LS</v>
          </cell>
          <cell r="I238">
            <v>0.5</v>
          </cell>
        </row>
        <row r="239">
          <cell r="E239">
            <v>0</v>
          </cell>
          <cell r="F239">
            <v>0.5</v>
          </cell>
          <cell r="G239">
            <v>0.5</v>
          </cell>
          <cell r="H239" t="str">
            <v>LS</v>
          </cell>
          <cell r="I239">
            <v>0.5</v>
          </cell>
        </row>
        <row r="240">
          <cell r="A240"/>
          <cell r="B240" t="str">
            <v>SUB TOTAL (I)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7.0570000000000004</v>
          </cell>
          <cell r="H240">
            <v>0</v>
          </cell>
          <cell r="I240">
            <v>7.0570000000000004</v>
          </cell>
        </row>
        <row r="241">
          <cell r="I241">
            <v>7.0570000000000004</v>
          </cell>
        </row>
        <row r="242">
          <cell r="A242" t="str">
            <v>J</v>
          </cell>
          <cell r="B242" t="str">
            <v>ERECTION,TESTING &amp; COMMISSIONING ETC.</v>
          </cell>
        </row>
        <row r="243">
          <cell r="A243" t="str">
            <v>J</v>
          </cell>
          <cell r="B243" t="str">
            <v>ERECTION,TESTING &amp; COMMISSIONING ETC.</v>
          </cell>
        </row>
        <row r="244">
          <cell r="A244">
            <v>1</v>
          </cell>
          <cell r="B244" t="str">
            <v>160MVA Transformer</v>
          </cell>
          <cell r="C244">
            <v>0</v>
          </cell>
          <cell r="D244">
            <v>0</v>
          </cell>
          <cell r="E244">
            <v>0</v>
          </cell>
          <cell r="F244">
            <v>1.24</v>
          </cell>
          <cell r="G244">
            <v>0</v>
          </cell>
          <cell r="H244">
            <v>1.24</v>
          </cell>
          <cell r="I244">
            <v>0</v>
          </cell>
        </row>
        <row r="245">
          <cell r="A245">
            <v>2</v>
          </cell>
          <cell r="B245" t="str">
            <v>40MVA transformer</v>
          </cell>
          <cell r="C245">
            <v>1</v>
          </cell>
          <cell r="D245">
            <v>0</v>
          </cell>
          <cell r="E245">
            <v>0</v>
          </cell>
          <cell r="F245">
            <v>0.97</v>
          </cell>
          <cell r="G245">
            <v>0.97</v>
          </cell>
          <cell r="H245">
            <v>0.97</v>
          </cell>
          <cell r="I245">
            <v>0.97</v>
          </cell>
        </row>
        <row r="246">
          <cell r="A246">
            <v>3</v>
          </cell>
          <cell r="B246" t="str">
            <v>220KV CB</v>
          </cell>
          <cell r="C246">
            <v>0</v>
          </cell>
          <cell r="D246">
            <v>0</v>
          </cell>
          <cell r="E246">
            <v>0</v>
          </cell>
          <cell r="F246">
            <v>0.2</v>
          </cell>
          <cell r="G246">
            <v>0</v>
          </cell>
          <cell r="H246">
            <v>0.2</v>
          </cell>
          <cell r="I246">
            <v>0</v>
          </cell>
        </row>
        <row r="247">
          <cell r="A247">
            <v>4</v>
          </cell>
          <cell r="B247" t="str">
            <v>220KV CT</v>
          </cell>
          <cell r="C247">
            <v>0</v>
          </cell>
          <cell r="D247">
            <v>0</v>
          </cell>
          <cell r="E247">
            <v>0</v>
          </cell>
          <cell r="F247">
            <v>4.1000000000000002E-2</v>
          </cell>
          <cell r="G247">
            <v>0</v>
          </cell>
          <cell r="H247">
            <v>4.1000000000000002E-2</v>
          </cell>
          <cell r="I247">
            <v>0</v>
          </cell>
        </row>
        <row r="248">
          <cell r="A248">
            <v>5</v>
          </cell>
          <cell r="B248" t="str">
            <v>220KV Isolator</v>
          </cell>
          <cell r="C248">
            <v>0</v>
          </cell>
          <cell r="D248">
            <v>0</v>
          </cell>
          <cell r="E248">
            <v>0</v>
          </cell>
          <cell r="F248">
            <v>0.09</v>
          </cell>
          <cell r="G248">
            <v>0</v>
          </cell>
          <cell r="H248">
            <v>0.09</v>
          </cell>
          <cell r="I248">
            <v>0</v>
          </cell>
        </row>
        <row r="249">
          <cell r="A249">
            <v>6</v>
          </cell>
          <cell r="B249" t="str">
            <v>220KV LA</v>
          </cell>
          <cell r="C249">
            <v>0</v>
          </cell>
          <cell r="D249">
            <v>0</v>
          </cell>
          <cell r="E249">
            <v>0</v>
          </cell>
          <cell r="F249">
            <v>2.5000000000000001E-2</v>
          </cell>
          <cell r="G249">
            <v>0</v>
          </cell>
          <cell r="H249">
            <v>2.5000000000000001E-2</v>
          </cell>
          <cell r="I249">
            <v>0</v>
          </cell>
        </row>
        <row r="250">
          <cell r="A250">
            <v>7</v>
          </cell>
          <cell r="B250" t="str">
            <v>220KV PT/CVT</v>
          </cell>
          <cell r="C250">
            <v>0</v>
          </cell>
          <cell r="D250">
            <v>0</v>
          </cell>
          <cell r="E250">
            <v>0</v>
          </cell>
          <cell r="F250">
            <v>0.04</v>
          </cell>
          <cell r="G250">
            <v>0</v>
          </cell>
          <cell r="H250">
            <v>0.04</v>
          </cell>
          <cell r="I250">
            <v>0</v>
          </cell>
        </row>
        <row r="251">
          <cell r="A251">
            <v>8</v>
          </cell>
          <cell r="B251" t="str">
            <v>220KV C&amp;R Panel</v>
          </cell>
          <cell r="C251">
            <v>0</v>
          </cell>
          <cell r="D251">
            <v>0</v>
          </cell>
          <cell r="E251">
            <v>0</v>
          </cell>
          <cell r="F251">
            <v>0.18</v>
          </cell>
          <cell r="G251">
            <v>0</v>
          </cell>
          <cell r="H251">
            <v>0.18</v>
          </cell>
          <cell r="I251">
            <v>0</v>
          </cell>
        </row>
        <row r="252">
          <cell r="A252">
            <v>9</v>
          </cell>
          <cell r="B252" t="str">
            <v>220/132/33KV Gantries,Busbar equip.structure erection(in MT)</v>
          </cell>
          <cell r="C252">
            <v>22.567999999999998</v>
          </cell>
          <cell r="D252">
            <v>0</v>
          </cell>
          <cell r="E252">
            <v>0</v>
          </cell>
          <cell r="F252">
            <v>2.5000000000000001E-2</v>
          </cell>
          <cell r="G252">
            <v>0.56419999999999992</v>
          </cell>
          <cell r="H252">
            <v>2.5000000000000001E-2</v>
          </cell>
          <cell r="I252">
            <v>0.56419999999999992</v>
          </cell>
        </row>
        <row r="253">
          <cell r="A253">
            <v>10</v>
          </cell>
          <cell r="B253" t="str">
            <v>PLCC equipments</v>
          </cell>
          <cell r="C253" t="str">
            <v>LS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 t="str">
            <v>LS</v>
          </cell>
          <cell r="I253">
            <v>0</v>
          </cell>
        </row>
        <row r="254">
          <cell r="A254">
            <v>11</v>
          </cell>
          <cell r="B254" t="str">
            <v>220KV PI/Solid Core Insulators</v>
          </cell>
          <cell r="C254">
            <v>0</v>
          </cell>
          <cell r="D254">
            <v>0</v>
          </cell>
          <cell r="E254">
            <v>0</v>
          </cell>
          <cell r="F254">
            <v>7.0000000000000001E-3</v>
          </cell>
          <cell r="G254">
            <v>0</v>
          </cell>
          <cell r="H254">
            <v>7.0000000000000001E-3</v>
          </cell>
          <cell r="I254">
            <v>0</v>
          </cell>
        </row>
        <row r="255">
          <cell r="A255">
            <v>12</v>
          </cell>
          <cell r="B255" t="str">
            <v>220KV wave trap</v>
          </cell>
          <cell r="C255">
            <v>0</v>
          </cell>
          <cell r="D255">
            <v>0</v>
          </cell>
          <cell r="E255">
            <v>0</v>
          </cell>
          <cell r="F255">
            <v>0.04</v>
          </cell>
          <cell r="G255">
            <v>0</v>
          </cell>
          <cell r="H255">
            <v>0.04</v>
          </cell>
          <cell r="I255">
            <v>0</v>
          </cell>
        </row>
        <row r="256">
          <cell r="A256">
            <v>13</v>
          </cell>
          <cell r="B256" t="str">
            <v>132KV CC</v>
          </cell>
          <cell r="C256">
            <v>0</v>
          </cell>
          <cell r="D256">
            <v>0</v>
          </cell>
          <cell r="E256">
            <v>0</v>
          </cell>
          <cell r="F256">
            <v>3.4000000000000002E-2</v>
          </cell>
          <cell r="G256">
            <v>0</v>
          </cell>
          <cell r="H256">
            <v>3.4000000000000002E-2</v>
          </cell>
          <cell r="I256">
            <v>0</v>
          </cell>
        </row>
        <row r="257">
          <cell r="A257">
            <v>14</v>
          </cell>
          <cell r="B257" t="str">
            <v>132KV CB</v>
          </cell>
          <cell r="C257">
            <v>1</v>
          </cell>
          <cell r="D257">
            <v>0</v>
          </cell>
          <cell r="E257">
            <v>0</v>
          </cell>
          <cell r="F257">
            <v>0.16</v>
          </cell>
          <cell r="G257">
            <v>0.16</v>
          </cell>
          <cell r="H257">
            <v>0.16</v>
          </cell>
          <cell r="I257">
            <v>0.16</v>
          </cell>
        </row>
        <row r="258">
          <cell r="A258">
            <v>15</v>
          </cell>
          <cell r="B258" t="str">
            <v>132KV CT</v>
          </cell>
          <cell r="C258">
            <v>3</v>
          </cell>
          <cell r="D258">
            <v>0</v>
          </cell>
          <cell r="E258">
            <v>0</v>
          </cell>
          <cell r="F258">
            <v>3.9E-2</v>
          </cell>
          <cell r="G258">
            <v>0.11699999999999999</v>
          </cell>
          <cell r="H258">
            <v>3.9E-2</v>
          </cell>
          <cell r="I258">
            <v>0.11699999999999999</v>
          </cell>
        </row>
        <row r="259">
          <cell r="A259">
            <v>16</v>
          </cell>
          <cell r="B259" t="str">
            <v>132KV Isolators</v>
          </cell>
          <cell r="C259">
            <v>3</v>
          </cell>
          <cell r="D259">
            <v>0</v>
          </cell>
          <cell r="E259">
            <v>0</v>
          </cell>
          <cell r="F259">
            <v>7.0000000000000007E-2</v>
          </cell>
          <cell r="G259">
            <v>0.21000000000000002</v>
          </cell>
          <cell r="H259">
            <v>7.0000000000000007E-2</v>
          </cell>
          <cell r="I259">
            <v>0.21000000000000002</v>
          </cell>
        </row>
        <row r="260">
          <cell r="A260">
            <v>17</v>
          </cell>
          <cell r="B260" t="str">
            <v>132KV LA</v>
          </cell>
          <cell r="C260">
            <v>3</v>
          </cell>
          <cell r="D260">
            <v>0</v>
          </cell>
          <cell r="E260">
            <v>0</v>
          </cell>
          <cell r="F260">
            <v>1.7000000000000001E-2</v>
          </cell>
          <cell r="G260">
            <v>5.1000000000000004E-2</v>
          </cell>
          <cell r="H260">
            <v>1.7000000000000001E-2</v>
          </cell>
          <cell r="I260">
            <v>5.1000000000000004E-2</v>
          </cell>
        </row>
        <row r="261">
          <cell r="A261">
            <v>18</v>
          </cell>
          <cell r="B261" t="str">
            <v>132KV C&amp;R Panel</v>
          </cell>
          <cell r="C261">
            <v>1</v>
          </cell>
          <cell r="D261">
            <v>0</v>
          </cell>
          <cell r="E261">
            <v>0</v>
          </cell>
          <cell r="F261">
            <v>0.14000000000000001</v>
          </cell>
          <cell r="G261">
            <v>0.14000000000000001</v>
          </cell>
          <cell r="H261">
            <v>0.14000000000000001</v>
          </cell>
          <cell r="I261">
            <v>0.14000000000000001</v>
          </cell>
        </row>
        <row r="262">
          <cell r="A262">
            <v>19</v>
          </cell>
          <cell r="B262" t="str">
            <v>132KV PI/Solid Core Insulator</v>
          </cell>
          <cell r="C262">
            <v>6</v>
          </cell>
          <cell r="D262">
            <v>0</v>
          </cell>
          <cell r="E262">
            <v>0</v>
          </cell>
          <cell r="F262">
            <v>5.0000000000000001E-3</v>
          </cell>
          <cell r="G262">
            <v>0.03</v>
          </cell>
          <cell r="H262">
            <v>5.0000000000000001E-3</v>
          </cell>
          <cell r="I262">
            <v>0.03</v>
          </cell>
        </row>
        <row r="263">
          <cell r="A263">
            <v>20</v>
          </cell>
          <cell r="B263" t="str">
            <v>132KV PT</v>
          </cell>
          <cell r="C263">
            <v>0</v>
          </cell>
          <cell r="D263">
            <v>0</v>
          </cell>
          <cell r="E263">
            <v>0</v>
          </cell>
          <cell r="F263">
            <v>3.4000000000000002E-2</v>
          </cell>
          <cell r="G263">
            <v>0</v>
          </cell>
          <cell r="H263">
            <v>3.4000000000000002E-2</v>
          </cell>
          <cell r="I263">
            <v>0</v>
          </cell>
        </row>
        <row r="264">
          <cell r="A264">
            <v>21</v>
          </cell>
          <cell r="B264" t="str">
            <v>33KV CB</v>
          </cell>
          <cell r="C264">
            <v>1</v>
          </cell>
          <cell r="D264">
            <v>0</v>
          </cell>
          <cell r="E264">
            <v>0</v>
          </cell>
          <cell r="F264">
            <v>8.2000000000000003E-2</v>
          </cell>
          <cell r="G264">
            <v>8.2000000000000003E-2</v>
          </cell>
          <cell r="H264">
            <v>8.2000000000000003E-2</v>
          </cell>
          <cell r="I264">
            <v>8.2000000000000003E-2</v>
          </cell>
        </row>
        <row r="265">
          <cell r="A265">
            <v>22</v>
          </cell>
          <cell r="B265" t="str">
            <v>33KV CT</v>
          </cell>
          <cell r="C265">
            <v>3</v>
          </cell>
          <cell r="D265">
            <v>0</v>
          </cell>
          <cell r="E265">
            <v>0</v>
          </cell>
          <cell r="F265">
            <v>0.03</v>
          </cell>
          <cell r="G265">
            <v>0.09</v>
          </cell>
          <cell r="H265">
            <v>0.03</v>
          </cell>
          <cell r="I265">
            <v>0.09</v>
          </cell>
        </row>
        <row r="266">
          <cell r="A266">
            <v>23</v>
          </cell>
          <cell r="B266" t="str">
            <v>33KV PT</v>
          </cell>
          <cell r="C266">
            <v>0</v>
          </cell>
          <cell r="D266">
            <v>0</v>
          </cell>
          <cell r="E266">
            <v>0</v>
          </cell>
          <cell r="F266">
            <v>0.03</v>
          </cell>
          <cell r="G266">
            <v>0</v>
          </cell>
          <cell r="H266">
            <v>0.03</v>
          </cell>
          <cell r="I266">
            <v>0</v>
          </cell>
        </row>
        <row r="267">
          <cell r="A267">
            <v>24</v>
          </cell>
          <cell r="B267" t="str">
            <v>33KV Isolator</v>
          </cell>
          <cell r="C267">
            <v>2</v>
          </cell>
          <cell r="D267">
            <v>0</v>
          </cell>
          <cell r="E267">
            <v>0</v>
          </cell>
          <cell r="F267">
            <v>4.7E-2</v>
          </cell>
          <cell r="G267">
            <v>9.4E-2</v>
          </cell>
          <cell r="H267">
            <v>4.7E-2</v>
          </cell>
          <cell r="I267">
            <v>9.4E-2</v>
          </cell>
        </row>
        <row r="268">
          <cell r="A268">
            <v>25</v>
          </cell>
          <cell r="B268" t="str">
            <v>33KV LA</v>
          </cell>
          <cell r="C268">
            <v>3</v>
          </cell>
          <cell r="D268">
            <v>0</v>
          </cell>
          <cell r="E268">
            <v>0</v>
          </cell>
          <cell r="F268">
            <v>1.0999999999999999E-2</v>
          </cell>
          <cell r="G268">
            <v>3.3000000000000002E-2</v>
          </cell>
          <cell r="H268">
            <v>1.0999999999999999E-2</v>
          </cell>
          <cell r="I268">
            <v>3.3000000000000002E-2</v>
          </cell>
        </row>
        <row r="269">
          <cell r="A269">
            <v>26</v>
          </cell>
          <cell r="B269" t="str">
            <v>33KV C&amp;R Panel</v>
          </cell>
          <cell r="C269">
            <v>1</v>
          </cell>
          <cell r="D269">
            <v>0</v>
          </cell>
          <cell r="E269">
            <v>0</v>
          </cell>
          <cell r="F269">
            <v>0.13</v>
          </cell>
          <cell r="G269">
            <v>0.13</v>
          </cell>
          <cell r="H269">
            <v>0.13</v>
          </cell>
          <cell r="I269">
            <v>0.13</v>
          </cell>
        </row>
        <row r="270">
          <cell r="A270">
            <v>27</v>
          </cell>
          <cell r="B270" t="str">
            <v>33KV PI/Solid Core Insulators</v>
          </cell>
          <cell r="C270">
            <v>0</v>
          </cell>
          <cell r="D270">
            <v>0</v>
          </cell>
          <cell r="E270">
            <v>0</v>
          </cell>
          <cell r="F270">
            <v>3.0000000000000001E-3</v>
          </cell>
          <cell r="G270">
            <v>0</v>
          </cell>
          <cell r="H270">
            <v>3.0000000000000001E-3</v>
          </cell>
          <cell r="I270">
            <v>0</v>
          </cell>
        </row>
        <row r="271">
          <cell r="A271">
            <v>28</v>
          </cell>
          <cell r="B271" t="str">
            <v>Station Transformer,</v>
          </cell>
          <cell r="C271">
            <v>0</v>
          </cell>
          <cell r="D271">
            <v>0</v>
          </cell>
          <cell r="E271">
            <v>0</v>
          </cell>
          <cell r="F271">
            <v>7.0000000000000007E-2</v>
          </cell>
          <cell r="G271">
            <v>0</v>
          </cell>
          <cell r="H271">
            <v>7.0000000000000007E-2</v>
          </cell>
          <cell r="I271">
            <v>0</v>
          </cell>
        </row>
        <row r="272">
          <cell r="A272">
            <v>29</v>
          </cell>
          <cell r="B272" t="str">
            <v>Cable laying &amp; associated works</v>
          </cell>
          <cell r="C272" t="str">
            <v>LS</v>
          </cell>
          <cell r="D272">
            <v>0</v>
          </cell>
          <cell r="E272">
            <v>0</v>
          </cell>
          <cell r="F272">
            <v>0.2</v>
          </cell>
          <cell r="G272">
            <v>0.2</v>
          </cell>
          <cell r="H272" t="str">
            <v>LS</v>
          </cell>
          <cell r="I272">
            <v>0.2</v>
          </cell>
        </row>
        <row r="273">
          <cell r="A273">
            <v>30</v>
          </cell>
          <cell r="B273" t="str">
            <v>Earthing works</v>
          </cell>
          <cell r="C273" t="str">
            <v>LS</v>
          </cell>
          <cell r="D273">
            <v>0</v>
          </cell>
          <cell r="E273">
            <v>0</v>
          </cell>
          <cell r="F273">
            <v>0.2</v>
          </cell>
          <cell r="G273">
            <v>0.2</v>
          </cell>
          <cell r="H273" t="str">
            <v>LS</v>
          </cell>
          <cell r="I273">
            <v>0.2</v>
          </cell>
        </row>
        <row r="274">
          <cell r="A274">
            <v>31</v>
          </cell>
          <cell r="B274" t="str">
            <v>AC/DC Board</v>
          </cell>
          <cell r="C274">
            <v>0</v>
          </cell>
          <cell r="D274">
            <v>0</v>
          </cell>
          <cell r="E274">
            <v>0</v>
          </cell>
          <cell r="F274">
            <v>0.13100000000000001</v>
          </cell>
          <cell r="G274">
            <v>0</v>
          </cell>
          <cell r="H274">
            <v>0.13100000000000001</v>
          </cell>
          <cell r="I274">
            <v>0</v>
          </cell>
        </row>
        <row r="275">
          <cell r="A275">
            <v>32</v>
          </cell>
          <cell r="B275" t="str">
            <v>Fitting of lighting fixtures</v>
          </cell>
          <cell r="C275" t="str">
            <v>LS</v>
          </cell>
          <cell r="D275">
            <v>0</v>
          </cell>
          <cell r="E275">
            <v>0</v>
          </cell>
          <cell r="F275">
            <v>0.1</v>
          </cell>
          <cell r="G275">
            <v>0.1</v>
          </cell>
          <cell r="H275" t="str">
            <v>LS</v>
          </cell>
          <cell r="I275">
            <v>0.1</v>
          </cell>
        </row>
        <row r="276">
          <cell r="A276">
            <v>33</v>
          </cell>
          <cell r="B276" t="str">
            <v>110V 300Ah battery</v>
          </cell>
          <cell r="C276">
            <v>0</v>
          </cell>
          <cell r="D276">
            <v>0</v>
          </cell>
          <cell r="E276">
            <v>0</v>
          </cell>
          <cell r="F276">
            <v>0.14000000000000001</v>
          </cell>
          <cell r="G276">
            <v>0</v>
          </cell>
          <cell r="H276">
            <v>0.14000000000000001</v>
          </cell>
          <cell r="I276">
            <v>0</v>
          </cell>
        </row>
        <row r="277">
          <cell r="A277">
            <v>34</v>
          </cell>
          <cell r="B277" t="str">
            <v>110V 300Ah battery charger</v>
          </cell>
          <cell r="C277">
            <v>0</v>
          </cell>
          <cell r="D277">
            <v>0</v>
          </cell>
          <cell r="E277">
            <v>0</v>
          </cell>
          <cell r="F277">
            <v>9.5000000000000001E-2</v>
          </cell>
          <cell r="G277">
            <v>0</v>
          </cell>
          <cell r="H277">
            <v>9.5000000000000001E-2</v>
          </cell>
          <cell r="I277">
            <v>0</v>
          </cell>
        </row>
        <row r="278">
          <cell r="A278">
            <v>35</v>
          </cell>
          <cell r="B278" t="str">
            <v>48V 200Ah battery</v>
          </cell>
          <cell r="C278">
            <v>0</v>
          </cell>
          <cell r="D278">
            <v>0</v>
          </cell>
          <cell r="E278">
            <v>0</v>
          </cell>
          <cell r="F278">
            <v>0.1</v>
          </cell>
          <cell r="G278">
            <v>0</v>
          </cell>
          <cell r="H278">
            <v>0.1</v>
          </cell>
          <cell r="I278">
            <v>0</v>
          </cell>
        </row>
        <row r="279">
          <cell r="A279">
            <v>36</v>
          </cell>
          <cell r="B279" t="str">
            <v>48V 200Ah battery charger</v>
          </cell>
          <cell r="C279">
            <v>0</v>
          </cell>
          <cell r="D279">
            <v>0</v>
          </cell>
          <cell r="E279">
            <v>0</v>
          </cell>
          <cell r="F279">
            <v>8.5000000000000006E-2</v>
          </cell>
          <cell r="G279">
            <v>0</v>
          </cell>
          <cell r="H279">
            <v>8.5000000000000006E-2</v>
          </cell>
          <cell r="I279">
            <v>0</v>
          </cell>
        </row>
        <row r="280">
          <cell r="A280">
            <v>37</v>
          </cell>
          <cell r="B280" t="str">
            <v xml:space="preserve">Stringing &amp; Jumpering </v>
          </cell>
          <cell r="C280" t="str">
            <v>LS</v>
          </cell>
          <cell r="D280">
            <v>0</v>
          </cell>
          <cell r="E280">
            <v>0</v>
          </cell>
          <cell r="F280">
            <v>0.5</v>
          </cell>
          <cell r="G280">
            <v>0.5</v>
          </cell>
          <cell r="H280" t="str">
            <v>LS</v>
          </cell>
          <cell r="I280">
            <v>0.5</v>
          </cell>
        </row>
        <row r="281">
          <cell r="A281">
            <v>38</v>
          </cell>
          <cell r="B281" t="str">
            <v>Testing &amp; Commissioning &amp; misc.expenditure</v>
          </cell>
          <cell r="C281" t="str">
            <v>LS</v>
          </cell>
          <cell r="D281">
            <v>0</v>
          </cell>
          <cell r="E281">
            <v>0</v>
          </cell>
          <cell r="F281">
            <v>0.1</v>
          </cell>
          <cell r="G281">
            <v>0.1</v>
          </cell>
          <cell r="H281" t="str">
            <v>LS</v>
          </cell>
          <cell r="I281">
            <v>0.1</v>
          </cell>
        </row>
        <row r="283">
          <cell r="E283">
            <v>0</v>
          </cell>
          <cell r="F283">
            <v>0.1</v>
          </cell>
          <cell r="G283">
            <v>0.1</v>
          </cell>
          <cell r="H283" t="str">
            <v>LS</v>
          </cell>
          <cell r="I283">
            <v>0.1</v>
          </cell>
        </row>
        <row r="284">
          <cell r="B284" t="str">
            <v>SUB TOTAL (J)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3.7711999999999999</v>
          </cell>
          <cell r="H284">
            <v>0</v>
          </cell>
          <cell r="I284">
            <v>3.7711999999999999</v>
          </cell>
        </row>
      </sheetData>
      <sheetData sheetId="13" refreshError="1"/>
      <sheetData sheetId="14">
        <row r="38">
          <cell r="A38" t="str">
            <v xml:space="preserve">ESTIMATE FOR INSTALLATION OF ADDITIONAL 1X40MVA 132/33KV TRANSFORMER AT EXISTING EHV SUBSTATION </v>
          </cell>
        </row>
      </sheetData>
      <sheetData sheetId="15">
        <row r="38">
          <cell r="A38" t="str">
            <v xml:space="preserve">ESTIMATE FOR INSTALLATION OF ADDITIONAL 1X40MVA 132/33KV TRANSFORMER AT EXISTING EHV SUBSTATION </v>
          </cell>
        </row>
      </sheetData>
      <sheetData sheetId="16">
        <row r="38">
          <cell r="A38" t="str">
            <v xml:space="preserve">ESTIMATE FOR INSTALLATION OF ADDITIONAL 1X40MVA 132/33KV TRANSFORMER AT EXISTING EHV SUBSTATION </v>
          </cell>
        </row>
      </sheetData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S.GENERATION"/>
      <sheetName val="DR"/>
      <sheetName val="DRAWAL"/>
      <sheetName val="INTER-REGIONAL ENERGY EXHANGE"/>
      <sheetName val="GOA"/>
      <sheetName val="POP9900"/>
      <sheetName val="Sheet2"/>
      <sheetName val="C_S_GENERATION"/>
      <sheetName val="R.Hrs. Since Comm"/>
      <sheetName val="Addl.40"/>
      <sheetName val="RevenueInput"/>
      <sheetName val="cover1"/>
      <sheetName val="2004"/>
      <sheetName val=""/>
      <sheetName val="04REL"/>
      <sheetName val="all"/>
      <sheetName val="Sheet1"/>
      <sheetName val="220 11  BS "/>
      <sheetName val="Discom Details"/>
      <sheetName val="Data base Feb 09"/>
      <sheetName val="A 3.7"/>
      <sheetName val="Salient1"/>
      <sheetName val="Form-C4"/>
      <sheetName val="Stationwise Thermal &amp; Hydel Gen"/>
      <sheetName val="Executive Summary -Thermal"/>
      <sheetName val="TWELVE"/>
      <sheetName val="CSD"/>
      <sheetName val="Addl_40"/>
      <sheetName val="cap all"/>
      <sheetName val="STN WISE EMR"/>
      <sheetName val="data"/>
      <sheetName val="ATP"/>
      <sheetName val="ZKOK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m Details"/>
      <sheetName val="Sheet1"/>
      <sheetName val="Sheet2"/>
      <sheetName val="Sheet3"/>
      <sheetName val="C.S.GENERATION"/>
      <sheetName val="Addl.40"/>
      <sheetName val="data"/>
      <sheetName val="A2-02-03"/>
      <sheetName val="Ag LF"/>
      <sheetName val="General"/>
      <sheetName val="agl-pump-sets"/>
      <sheetName val="EG"/>
      <sheetName val="pump-sets(AI)"/>
      <sheetName val="installes-capacity"/>
      <sheetName val="per-capita"/>
      <sheetName val="towns&amp;villages"/>
      <sheetName val="all"/>
      <sheetName val="A 3.7"/>
      <sheetName val="Executive Summary -Thermal"/>
      <sheetName val="04REL"/>
      <sheetName val="1"/>
      <sheetName val="Index Feb 09"/>
      <sheetName val="Data base Feb 09"/>
      <sheetName val="BREAKUP OF OIL"/>
    </sheetNames>
    <sheetDataSet>
      <sheetData sheetId="0" refreshError="1">
        <row r="721">
          <cell r="F7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A 3.7"/>
      <sheetName val="Discom Details"/>
      <sheetName val="Sheet1"/>
      <sheetName val="C.S.GENERATION"/>
      <sheetName val="General"/>
      <sheetName val="all"/>
      <sheetName val="RAJ"/>
      <sheetName val="Sch-3"/>
      <sheetName val="04REL"/>
      <sheetName val="7.11 p1"/>
      <sheetName val="HLY_-99-00"/>
      <sheetName val="Hydro_Data"/>
      <sheetName val="dpc_cost"/>
      <sheetName val="Plant_Availability"/>
      <sheetName val="Bombaybazar(Remark)"/>
      <sheetName val="DCL AUG 12"/>
      <sheetName val="Cash Flow"/>
      <sheetName val="Discom_Details"/>
      <sheetName val="Form-B"/>
    </sheetNames>
    <sheetDataSet>
      <sheetData sheetId="0" refreshError="1"/>
      <sheetData sheetId="1" refreshError="1"/>
      <sheetData sheetId="2" refreshError="1"/>
      <sheetData sheetId="3" refreshError="1">
        <row r="1">
          <cell r="P1">
            <v>0.72</v>
          </cell>
        </row>
      </sheetData>
      <sheetData sheetId="4" refreshError="1"/>
      <sheetData sheetId="5" refreshError="1"/>
      <sheetData sheetId="6" refreshError="1">
        <row r="1">
          <cell r="D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dpc cost"/>
      <sheetName val="SUMMERY"/>
      <sheetName val="Discom Details"/>
      <sheetName val="form_x0000_"/>
      <sheetName val="Sept "/>
      <sheetName val="form"/>
      <sheetName val="RAJ"/>
      <sheetName val="Salient1"/>
      <sheetName val="form?????????????"/>
      <sheetName val="form?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data"/>
      <sheetName val="First information "/>
      <sheetName val="annexture-g1"/>
      <sheetName val="all"/>
      <sheetName val="Executive Summary -Thermal"/>
      <sheetName val="Stationwise Thermal &amp; Hydel Gen"/>
      <sheetName val="TWELVE"/>
      <sheetName val="overall"/>
      <sheetName val="PART C"/>
      <sheetName val="Sheet1"/>
      <sheetName val="Part A Gen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H35">
            <v>59093.238057586968</v>
          </cell>
          <cell r="I35">
            <v>63490.540060935658</v>
          </cell>
        </row>
        <row r="44">
          <cell r="G44">
            <v>24259.407938726315</v>
          </cell>
          <cell r="H44">
            <v>16526.511773419461</v>
          </cell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  "/>
      <sheetName val="L"/>
      <sheetName val="Inputs"/>
      <sheetName val="Timing"/>
      <sheetName val="Copy"/>
      <sheetName val="CapEx &amp; Ops"/>
      <sheetName val="Debt"/>
      <sheetName val="Tax &amp; Dep"/>
      <sheetName val="FS"/>
      <sheetName val="Equity &amp; Returns"/>
      <sheetName val="Summary"/>
      <sheetName val="Feb-06"/>
      <sheetName val="A 3.7"/>
      <sheetName val="Salient1"/>
      <sheetName val="dpc cost"/>
      <sheetName val="SUMMERY"/>
      <sheetName val="1.1 Trs. Fai."/>
      <sheetName val="Sheet1"/>
      <sheetName val="feasibility require"/>
      <sheetName val="9-09 HT"/>
      <sheetName val="all"/>
      <sheetName val="First information "/>
    </sheetNames>
    <sheetDataSet>
      <sheetData sheetId="0"/>
      <sheetData sheetId="1"/>
      <sheetData sheetId="2"/>
      <sheetData sheetId="3">
        <row r="140">
          <cell r="E140" t="str">
            <v>Oil Co</v>
          </cell>
        </row>
        <row r="141">
          <cell r="E141" t="str">
            <v>KPMG Jan 2008</v>
          </cell>
        </row>
        <row r="142">
          <cell r="E142" t="str">
            <v>On Shore Project 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Ad"/>
      <sheetName val="Met"/>
      <sheetName val="Reg En Ip"/>
      <sheetName val="Reg Ag LF"/>
      <sheetName val="Tech loss 900"/>
      <sheetName val="STC Ag"/>
      <sheetName val="Ag LF"/>
      <sheetName val="Suppressed en (02-03)"/>
      <sheetName val="Loss red prog"/>
      <sheetName val="Sheet1"/>
      <sheetName val="Vol III_c"/>
      <sheetName val="Annexure.3"/>
      <sheetName val="all"/>
      <sheetName val="1"/>
      <sheetName val="dpc cost"/>
      <sheetName val="SUMMERY"/>
      <sheetName val="Inputs"/>
      <sheetName val="Discom Details"/>
      <sheetName val="ONLINE DUMP"/>
      <sheetName val="Salient1"/>
      <sheetName val="Scheme Area Details_Block__ C2"/>
      <sheetName val="New33KVSS_E3"/>
      <sheetName val="Prop aug of Ex 33KVSS_E3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>CONNECTED LOAD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 t="str">
            <v>Load Factor of total metered</v>
          </cell>
        </row>
        <row r="3">
          <cell r="K3" t="str">
            <v>Load Factor of total metered</v>
          </cell>
        </row>
        <row r="4">
          <cell r="B4" t="str">
            <v>Region</v>
          </cell>
          <cell r="C4" t="str">
            <v>Ujjain</v>
          </cell>
          <cell r="D4" t="str">
            <v>Bhopal</v>
          </cell>
          <cell r="E4" t="str">
            <v>Indore</v>
          </cell>
          <cell r="F4" t="str">
            <v>Rewa</v>
          </cell>
          <cell r="G4" t="str">
            <v>Sagar</v>
          </cell>
          <cell r="H4" t="str">
            <v>Jabalpur</v>
          </cell>
          <cell r="I4" t="str">
            <v>Gwalior</v>
          </cell>
          <cell r="J4">
            <v>0</v>
          </cell>
          <cell r="K4" t="str">
            <v>Ujjain</v>
          </cell>
          <cell r="L4" t="str">
            <v>Bhopal</v>
          </cell>
          <cell r="M4" t="str">
            <v>Indore</v>
          </cell>
          <cell r="N4" t="str">
            <v>Rewa</v>
          </cell>
          <cell r="O4" t="str">
            <v>Sagar</v>
          </cell>
          <cell r="P4" t="str">
            <v>Jabalpur</v>
          </cell>
          <cell r="Q4" t="str">
            <v>Gwalior</v>
          </cell>
        </row>
        <row r="6">
          <cell r="B6" t="str">
            <v xml:space="preserve">Metered </v>
          </cell>
        </row>
        <row r="7">
          <cell r="B7" t="str">
            <v>Upto3HP</v>
          </cell>
        </row>
        <row r="8">
          <cell r="B8" t="str">
            <v xml:space="preserve">Above 3HPupto 5HP </v>
          </cell>
        </row>
        <row r="9">
          <cell r="B9" t="str">
            <v xml:space="preserve">Above 5HPupto 10HP </v>
          </cell>
        </row>
        <row r="10">
          <cell r="B10" t="str">
            <v xml:space="preserve">Above 10HPupto 20HP </v>
          </cell>
        </row>
        <row r="11">
          <cell r="B11" t="str">
            <v xml:space="preserve">Above  20HP </v>
          </cell>
        </row>
        <row r="12">
          <cell r="B12" t="str">
            <v>Metered Total</v>
          </cell>
        </row>
        <row r="13">
          <cell r="B13" t="str">
            <v>Metered Total</v>
          </cell>
        </row>
        <row r="14">
          <cell r="B14"/>
        </row>
        <row r="16">
          <cell r="B16"/>
        </row>
        <row r="17">
          <cell r="B17" t="str">
            <v>Metered and Flat</v>
          </cell>
        </row>
        <row r="18">
          <cell r="B18" t="str">
            <v>Flat</v>
          </cell>
        </row>
        <row r="19">
          <cell r="B19" t="str">
            <v>Temporary</v>
          </cell>
        </row>
        <row r="20">
          <cell r="B20" t="str">
            <v>General</v>
          </cell>
        </row>
        <row r="21">
          <cell r="B21" t="str">
            <v>Free</v>
          </cell>
        </row>
        <row r="24">
          <cell r="B24" t="str">
            <v>Free</v>
          </cell>
        </row>
        <row r="25">
          <cell r="B25" t="str">
            <v>Total Agriculture</v>
          </cell>
        </row>
        <row r="26">
          <cell r="B26" t="str">
            <v>Total Agriculture</v>
          </cell>
        </row>
        <row r="27">
          <cell r="B27" t="str">
            <v>Tot except metered</v>
          </cell>
        </row>
        <row r="29">
          <cell r="B29" t="str">
            <v>Tot except metered</v>
          </cell>
        </row>
        <row r="30">
          <cell r="B30" t="str">
            <v>HT Agriculture</v>
          </cell>
        </row>
        <row r="35">
          <cell r="B35" t="str">
            <v>HT Agriculture</v>
          </cell>
        </row>
        <row r="36">
          <cell r="B36" t="str">
            <v>SCENERIO CHOOSED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I35">
            <v>63490.540060935658</v>
          </cell>
        </row>
        <row r="44"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Inputs"/>
      <sheetName val="Feb-06"/>
      <sheetName val="04REL"/>
      <sheetName val="RAJ"/>
      <sheetName val="A 3.7"/>
      <sheetName val="all"/>
      <sheetName val="Data"/>
      <sheetName val="17(B) govt"/>
      <sheetName val="DLC"/>
      <sheetName val="1.1 Trs. Fai."/>
      <sheetName val="feasibility require"/>
      <sheetName val="Sheet1"/>
      <sheetName val="STN WISE EMR"/>
      <sheetName val="Dom"/>
    </sheetNames>
    <sheetDataSet>
      <sheetData sheetId="0"/>
      <sheetData sheetId="1"/>
      <sheetData sheetId="2"/>
      <sheetData sheetId="3" refreshError="1">
        <row r="1">
          <cell r="P1">
            <v>0.72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form_x0000_"/>
      <sheetName val="Sept "/>
      <sheetName val="SUMMERY"/>
      <sheetName val="RAJ"/>
      <sheetName val="Salient1"/>
      <sheetName val="form?????????????"/>
      <sheetName val="form?"/>
      <sheetName val="form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all"/>
      <sheetName val="Executive Summary -Thermal"/>
      <sheetName val="Stationwise Thermal &amp; Hydel Gen"/>
      <sheetName val="TWELVE"/>
      <sheetName val="overall"/>
      <sheetName val="PART C"/>
      <sheetName val="Data"/>
      <sheetName val="dpc cost"/>
      <sheetName val="Discom Details"/>
      <sheetName val="First information "/>
      <sheetName val="annexture-g1"/>
      <sheetName val="Part A General"/>
      <sheetName val="Sheet1"/>
      <sheetName val="form_x005f_x0000__x005f_x0000__x005f_x0000__x0000"/>
      <sheetName val="form_x005f_x0000_"/>
      <sheetName val="feasibility require"/>
      <sheetName val="Form_A"/>
      <sheetName val="form_x005f_x005f_x005f_x0000__x005f_x005f_x005f_x0000__"/>
      <sheetName val="form_x005f_x005f_x005f_x0000_"/>
      <sheetName val="Total Sec Wise for 12-2007"/>
    </sheetNames>
    <sheetDataSet>
      <sheetData sheetId="0">
        <row r="35">
          <cell r="I35">
            <v>63490.540060935658</v>
          </cell>
        </row>
      </sheetData>
      <sheetData sheetId="1">
        <row r="35">
          <cell r="I35">
            <v>63490.540060935658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I35">
            <v>63490.540060935658</v>
          </cell>
        </row>
        <row r="44">
          <cell r="I44">
            <v>17654.636270525258</v>
          </cell>
        </row>
      </sheetData>
      <sheetData sheetId="19" refreshError="1"/>
      <sheetData sheetId="20">
        <row r="35">
          <cell r="I35">
            <v>63490.540060935658</v>
          </cell>
        </row>
      </sheetData>
      <sheetData sheetId="21">
        <row r="35">
          <cell r="I35">
            <v>63490.540060935658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35">
          <cell r="I35">
            <v>63490.540060935658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 19"/>
      <sheetName val="Town rollingupdated Apr-mar19"/>
      <sheetName val="feeder rolling "/>
      <sheetName val="D1"/>
      <sheetName val="D4"/>
      <sheetName val="D6"/>
    </sheetNames>
    <sheetDataSet>
      <sheetData sheetId="0" refreshError="1"/>
      <sheetData sheetId="1" refreshError="1"/>
      <sheetData sheetId="2" refreshError="1">
        <row r="6">
          <cell r="PB6">
            <v>0.96046960111649771</v>
          </cell>
          <cell r="PC6">
            <v>1</v>
          </cell>
          <cell r="PD6">
            <v>3.9530398883502293E-2</v>
          </cell>
        </row>
        <row r="11">
          <cell r="PB11">
            <v>0.95097584249121203</v>
          </cell>
          <cell r="PC11">
            <v>1</v>
          </cell>
          <cell r="PD11">
            <v>4.9024157508787969E-2</v>
          </cell>
        </row>
        <row r="26">
          <cell r="PB26">
            <v>0.94888272508078964</v>
          </cell>
          <cell r="PC26">
            <v>0.97934509563403704</v>
          </cell>
          <cell r="PD26">
            <v>7.0716356860268448E-2</v>
          </cell>
        </row>
        <row r="32">
          <cell r="PB32">
            <v>0.9518117500081158</v>
          </cell>
          <cell r="PC32">
            <v>1</v>
          </cell>
          <cell r="PD32">
            <v>4.8188249991884202E-2</v>
          </cell>
        </row>
        <row r="48">
          <cell r="PB48">
            <v>0.95154681325093837</v>
          </cell>
          <cell r="PC48">
            <v>0.98956038817403091</v>
          </cell>
          <cell r="PD48">
            <v>5.838696611363936E-2</v>
          </cell>
        </row>
        <row r="50">
          <cell r="PB50">
            <v>0.95305440569637623</v>
          </cell>
          <cell r="PC50">
            <v>1</v>
          </cell>
          <cell r="PD50">
            <v>4.6945594303623765E-2</v>
          </cell>
        </row>
        <row r="62">
          <cell r="PB62">
            <v>0.95184312043300956</v>
          </cell>
          <cell r="PC62">
            <v>0.99006153794564522</v>
          </cell>
          <cell r="PD62">
            <v>5.7616736301112519E-2</v>
          </cell>
        </row>
        <row r="95">
          <cell r="PB95">
            <v>0.94453850082748836</v>
          </cell>
          <cell r="PC95">
            <v>0.98145037085853204</v>
          </cell>
          <cell r="PD95">
            <v>7.2982338072699715E-2</v>
          </cell>
        </row>
        <row r="96">
          <cell r="PB96">
            <v>0.94766414905938401</v>
          </cell>
          <cell r="PC96">
            <v>0.98178668201220953</v>
          </cell>
          <cell r="PD96">
            <v>6.9595959433063403E-2</v>
          </cell>
        </row>
        <row r="98">
          <cell r="PB98">
            <v>0.95086550791039348</v>
          </cell>
          <cell r="PC98">
            <v>0.97737523896500178</v>
          </cell>
          <cell r="PD98">
            <v>7.0647596982501337E-2</v>
          </cell>
        </row>
        <row r="113">
          <cell r="PB113">
            <v>0.95652246223078075</v>
          </cell>
          <cell r="PC113">
            <v>1</v>
          </cell>
          <cell r="PD113">
            <v>4.3477537769219247E-2</v>
          </cell>
        </row>
        <row r="125">
          <cell r="PB125">
            <v>0.94983191462122829</v>
          </cell>
          <cell r="PC125">
            <v>1</v>
          </cell>
          <cell r="PD125">
            <v>5.0168085378771717E-2</v>
          </cell>
        </row>
        <row r="129">
          <cell r="PB129">
            <v>0.94792609526171312</v>
          </cell>
          <cell r="PC129">
            <v>1</v>
          </cell>
          <cell r="PD129">
            <v>5.2073904738286887E-2</v>
          </cell>
        </row>
        <row r="138">
          <cell r="PB138">
            <v>0.95416397549757714</v>
          </cell>
          <cell r="PC138">
            <v>0.99848502178400422</v>
          </cell>
          <cell r="PD138">
            <v>4.728156213978963E-2</v>
          </cell>
        </row>
        <row r="144">
          <cell r="PB144">
            <v>0.9474621122518625</v>
          </cell>
          <cell r="PC144">
            <v>0.9949610078103388</v>
          </cell>
          <cell r="PD144">
            <v>5.7312141931774585E-2</v>
          </cell>
        </row>
        <row r="148">
          <cell r="PB148">
            <v>0.94774676189311768</v>
          </cell>
          <cell r="PC148">
            <v>1</v>
          </cell>
          <cell r="PD148">
            <v>5.2253238106882316E-2</v>
          </cell>
        </row>
        <row r="171">
          <cell r="PB171">
            <v>0.94961980602301022</v>
          </cell>
          <cell r="PC171">
            <v>0.99842450126346249</v>
          </cell>
          <cell r="PD171">
            <v>5.1876318781570063E-2</v>
          </cell>
        </row>
        <row r="181">
          <cell r="PB181">
            <v>0.95433770882184277</v>
          </cell>
          <cell r="PC181">
            <v>0.99162489012339883</v>
          </cell>
          <cell r="PD181">
            <v>5.3654974348923974E-2</v>
          </cell>
        </row>
        <row r="190">
          <cell r="PB190">
            <v>0.94743372179619045</v>
          </cell>
          <cell r="PC190">
            <v>0.98781394283867141</v>
          </cell>
          <cell r="PD190">
            <v>6.4111759694188253E-2</v>
          </cell>
        </row>
        <row r="202">
          <cell r="PB202">
            <v>0.94971919017336548</v>
          </cell>
          <cell r="PC202">
            <v>1</v>
          </cell>
          <cell r="PD202">
            <v>5.028080982663452E-2</v>
          </cell>
        </row>
        <row r="206">
          <cell r="PB206">
            <v>0.95424240288888618</v>
          </cell>
          <cell r="PC206">
            <v>1</v>
          </cell>
          <cell r="PD206">
            <v>4.575759711111383E-2</v>
          </cell>
        </row>
        <row r="215">
          <cell r="PB215">
            <v>0.94813681624023305</v>
          </cell>
          <cell r="PC215">
            <v>0.99737896896577038</v>
          </cell>
          <cell r="PD215">
            <v>5.4348279779828257E-2</v>
          </cell>
        </row>
        <row r="224">
          <cell r="PB224">
            <v>0.94909561056914682</v>
          </cell>
          <cell r="PC224">
            <v>1</v>
          </cell>
          <cell r="PD224">
            <v>5.0904389430853181E-2</v>
          </cell>
        </row>
        <row r="231">
          <cell r="PB231">
            <v>0.95247657869046187</v>
          </cell>
          <cell r="PC231">
            <v>1</v>
          </cell>
          <cell r="PD231">
            <v>4.7523421309538127E-2</v>
          </cell>
        </row>
        <row r="238">
          <cell r="PB238">
            <v>0.95528673970206091</v>
          </cell>
          <cell r="PC238">
            <v>0.99952643888712889</v>
          </cell>
          <cell r="PD238">
            <v>4.5165646949503424E-2</v>
          </cell>
        </row>
        <row r="245">
          <cell r="PB245">
            <v>0.95228097783505194</v>
          </cell>
          <cell r="PC245">
            <v>1</v>
          </cell>
          <cell r="PD245">
            <v>4.7719022164948048E-2</v>
          </cell>
        </row>
        <row r="262">
          <cell r="PB262">
            <v>0.94773228175950608</v>
          </cell>
          <cell r="PC262">
            <v>0.98897757630668437</v>
          </cell>
          <cell r="PD262">
            <v>6.2714024997880036E-2</v>
          </cell>
        </row>
        <row r="266">
          <cell r="PB266">
            <v>0.94719205113040572</v>
          </cell>
          <cell r="PC266">
            <v>0.99930437824854845</v>
          </cell>
          <cell r="PD266">
            <v>5.3466836263162613E-2</v>
          </cell>
        </row>
        <row r="268">
          <cell r="PB268">
            <v>0.94954995332345382</v>
          </cell>
          <cell r="PC268">
            <v>0.99405325696931224</v>
          </cell>
          <cell r="PD268">
            <v>5.6096776243762303E-2</v>
          </cell>
        </row>
        <row r="282">
          <cell r="PB282">
            <v>0.95010863509749299</v>
          </cell>
          <cell r="PC282">
            <v>1</v>
          </cell>
          <cell r="PD282">
            <v>4.9891364902507007E-2</v>
          </cell>
        </row>
        <row r="296">
          <cell r="PB296">
            <v>0.94924450517672421</v>
          </cell>
          <cell r="PC296">
            <v>1</v>
          </cell>
          <cell r="PD296">
            <v>5.0755494823275793E-2</v>
          </cell>
        </row>
        <row r="327">
          <cell r="PB327">
            <v>0.95409336749840323</v>
          </cell>
          <cell r="PC327">
            <v>1</v>
          </cell>
          <cell r="PD327">
            <v>4.5906632501596774E-2</v>
          </cell>
        </row>
        <row r="333">
          <cell r="PB333">
            <v>0.95018403663313256</v>
          </cell>
          <cell r="PC333">
            <v>1</v>
          </cell>
          <cell r="PD333">
            <v>4.9815963366867437E-2</v>
          </cell>
        </row>
        <row r="339">
          <cell r="PB339">
            <v>0.94963294229711404</v>
          </cell>
          <cell r="PC339">
            <v>1</v>
          </cell>
          <cell r="PD339">
            <v>5.0367057702885971E-2</v>
          </cell>
        </row>
        <row r="346">
          <cell r="PB346">
            <v>0.94664612592686193</v>
          </cell>
          <cell r="PC346">
            <v>1</v>
          </cell>
          <cell r="PD346">
            <v>5.3353874073138075E-2</v>
          </cell>
        </row>
        <row r="361">
          <cell r="PB361">
            <v>0.94483143270333125</v>
          </cell>
          <cell r="PC361">
            <v>0.99580647259394894</v>
          </cell>
          <cell r="PD361">
            <v>5.9130743803808672E-2</v>
          </cell>
        </row>
        <row r="373">
          <cell r="PB373">
            <v>0.94910250782185179</v>
          </cell>
          <cell r="PC373">
            <v>1</v>
          </cell>
          <cell r="PD373">
            <v>5.0897492178148207E-2</v>
          </cell>
        </row>
        <row r="384">
          <cell r="PB384">
            <v>0.9419576938394143</v>
          </cell>
          <cell r="PC384">
            <v>0.99878971436741371</v>
          </cell>
          <cell r="PD384">
            <v>5.9182344023943623E-2</v>
          </cell>
        </row>
        <row r="394">
          <cell r="PB394">
            <v>0.94382366233204151</v>
          </cell>
          <cell r="PC394">
            <v>1</v>
          </cell>
          <cell r="PD394">
            <v>5.6176337667958487E-2</v>
          </cell>
        </row>
        <row r="410">
          <cell r="PB410">
            <v>0.95258371688186538</v>
          </cell>
          <cell r="PC410">
            <v>1</v>
          </cell>
          <cell r="PD410">
            <v>4.7416283118134617E-2</v>
          </cell>
        </row>
        <row r="415">
          <cell r="PB415">
            <v>0.95402819698173158</v>
          </cell>
          <cell r="PC415">
            <v>0.99955488911319912</v>
          </cell>
          <cell r="PD415">
            <v>4.6396451355059994E-2</v>
          </cell>
        </row>
        <row r="430">
          <cell r="PB430">
            <v>0.94985888038648436</v>
          </cell>
          <cell r="PC430">
            <v>1</v>
          </cell>
          <cell r="PD430">
            <v>5.0141119613515632E-2</v>
          </cell>
        </row>
        <row r="524">
          <cell r="PB524">
            <v>0.95907512100447945</v>
          </cell>
          <cell r="PC524">
            <v>1</v>
          </cell>
          <cell r="PD524">
            <v>4.0924878995520553E-2</v>
          </cell>
        </row>
        <row r="530">
          <cell r="PB530">
            <v>0.95779268458443279</v>
          </cell>
          <cell r="PC530">
            <v>0.99999970058443899</v>
          </cell>
          <cell r="PD530">
            <v>4.2207602193601194E-2</v>
          </cell>
        </row>
        <row r="552">
          <cell r="PB552">
            <v>0.96182470763738792</v>
          </cell>
          <cell r="PC552">
            <v>1</v>
          </cell>
          <cell r="PD552">
            <v>3.8175292362612079E-2</v>
          </cell>
        </row>
        <row r="577">
          <cell r="PB577">
            <v>0.95983641575141698</v>
          </cell>
          <cell r="PC577">
            <v>1</v>
          </cell>
          <cell r="PD577">
            <v>4.0163584248583017E-2</v>
          </cell>
        </row>
        <row r="666">
          <cell r="PB666">
            <v>0.95639107159158065</v>
          </cell>
          <cell r="PC666">
            <v>0.99413189342575348</v>
          </cell>
          <cell r="PD666">
            <v>4.9221133143176561E-2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zoomScaleNormal="100" zoomScaleSheetLayoutView="100" workbookViewId="0">
      <selection activeCell="C12" sqref="C12:W40"/>
    </sheetView>
  </sheetViews>
  <sheetFormatPr defaultRowHeight="15" x14ac:dyDescent="0.25"/>
  <cols>
    <col min="1" max="1" width="8.5703125" style="9" customWidth="1"/>
    <col min="2" max="2" width="24.42578125" style="9" customWidth="1"/>
    <col min="3" max="3" width="10.28515625" style="9" customWidth="1"/>
    <col min="4" max="4" width="26" style="9" customWidth="1"/>
    <col min="5" max="5" width="16.42578125" style="9" customWidth="1"/>
    <col min="6" max="6" width="17.85546875" style="9" customWidth="1"/>
    <col min="7" max="7" width="12.28515625" style="9" customWidth="1"/>
    <col min="8" max="8" width="21.28515625" style="9" customWidth="1"/>
    <col min="9" max="9" width="17.42578125" style="9" customWidth="1"/>
    <col min="10" max="10" width="16.42578125" style="9" customWidth="1"/>
    <col min="11" max="11" width="12.28515625" style="9" customWidth="1"/>
    <col min="12" max="12" width="22.42578125" style="9" customWidth="1"/>
    <col min="13" max="13" width="17" style="9" customWidth="1"/>
    <col min="14" max="14" width="16.85546875" style="9" customWidth="1"/>
    <col min="15" max="15" width="12.28515625" style="9" customWidth="1"/>
    <col min="16" max="16" width="23.7109375" style="9" customWidth="1"/>
    <col min="17" max="17" width="18.7109375" style="9" customWidth="1"/>
    <col min="18" max="18" width="17.5703125" style="9" customWidth="1"/>
    <col min="19" max="19" width="13.85546875" style="9" customWidth="1"/>
    <col min="20" max="20" width="23" style="9" customWidth="1"/>
    <col min="21" max="21" width="16.7109375" style="9" customWidth="1"/>
    <col min="22" max="22" width="17.7109375" style="9" customWidth="1"/>
    <col min="23" max="23" width="13.85546875" style="9" customWidth="1"/>
    <col min="24" max="16384" width="9.140625" style="9"/>
  </cols>
  <sheetData>
    <row r="1" spans="1:23" ht="18" x14ac:dyDescent="0.25">
      <c r="A1" s="22" t="s">
        <v>7</v>
      </c>
      <c r="B1" s="22"/>
      <c r="C1" s="22"/>
      <c r="D1" s="22"/>
      <c r="E1" s="22"/>
      <c r="F1" s="22"/>
      <c r="G1" s="22"/>
      <c r="H1" s="8"/>
      <c r="I1" s="8"/>
      <c r="J1" s="8"/>
      <c r="K1" s="8"/>
      <c r="L1" s="8"/>
      <c r="M1" s="8"/>
      <c r="N1" s="8"/>
      <c r="O1" s="8"/>
    </row>
    <row r="2" spans="1:23" ht="15.75" x14ac:dyDescent="0.25">
      <c r="A2" s="23" t="s">
        <v>0</v>
      </c>
      <c r="B2" s="23"/>
      <c r="C2" s="23"/>
      <c r="D2" s="23"/>
      <c r="E2" s="23"/>
      <c r="F2" s="23"/>
      <c r="G2" s="23"/>
      <c r="H2" s="10"/>
      <c r="I2" s="10"/>
      <c r="J2" s="10"/>
      <c r="K2" s="10"/>
      <c r="L2" s="10"/>
      <c r="M2" s="10"/>
      <c r="N2" s="10"/>
      <c r="O2" s="10"/>
    </row>
    <row r="3" spans="1:23" ht="15.75" x14ac:dyDescent="0.25">
      <c r="A3" s="24" t="s">
        <v>8</v>
      </c>
      <c r="B3" s="24"/>
      <c r="C3" s="24"/>
      <c r="D3" s="24"/>
      <c r="E3" s="24"/>
      <c r="F3" s="24"/>
      <c r="G3" s="24"/>
      <c r="H3" s="11"/>
      <c r="I3" s="11"/>
      <c r="J3" s="11"/>
      <c r="K3" s="11"/>
      <c r="L3" s="11"/>
      <c r="M3" s="11"/>
      <c r="N3" s="11"/>
      <c r="O3" s="11"/>
    </row>
    <row r="4" spans="1:23" ht="9.75" customHeight="1" x14ac:dyDescent="0.25">
      <c r="A4" s="27"/>
      <c r="B4" s="27"/>
      <c r="C4" s="27"/>
      <c r="D4" s="27"/>
      <c r="E4" s="27"/>
      <c r="F4" s="27"/>
      <c r="G4" s="27"/>
      <c r="H4" s="1"/>
      <c r="I4" s="1"/>
      <c r="J4" s="1"/>
      <c r="K4" s="1"/>
    </row>
    <row r="5" spans="1:23" s="1" customFormat="1" ht="15.75" x14ac:dyDescent="0.2">
      <c r="A5" s="28" t="s">
        <v>1</v>
      </c>
      <c r="B5" s="28"/>
      <c r="C5" s="27"/>
      <c r="D5" s="27"/>
      <c r="E5" s="27"/>
      <c r="F5" s="27"/>
      <c r="G5" s="29"/>
    </row>
    <row r="6" spans="1:23" s="1" customFormat="1" ht="15.75" x14ac:dyDescent="0.2">
      <c r="A6" s="28" t="s">
        <v>2</v>
      </c>
      <c r="B6" s="28"/>
      <c r="C6" s="27"/>
      <c r="D6" s="27"/>
      <c r="E6" s="27"/>
      <c r="F6" s="27"/>
      <c r="G6" s="29"/>
    </row>
    <row r="7" spans="1:23" s="1" customFormat="1" ht="15.75" x14ac:dyDescent="0.2">
      <c r="A7" s="28" t="s">
        <v>92</v>
      </c>
      <c r="B7" s="28"/>
      <c r="C7" s="27"/>
      <c r="D7" s="27"/>
      <c r="E7" s="27"/>
      <c r="F7" s="27"/>
      <c r="G7" s="29"/>
    </row>
    <row r="8" spans="1:23" s="1" customFormat="1" ht="15.75" x14ac:dyDescent="0.2">
      <c r="A8" s="28" t="s">
        <v>93</v>
      </c>
      <c r="B8" s="30"/>
      <c r="C8" s="31"/>
      <c r="D8" s="27"/>
      <c r="E8" s="27"/>
      <c r="F8" s="27"/>
      <c r="G8" s="29"/>
    </row>
    <row r="9" spans="1:23" s="1" customFormat="1" ht="13.5" customHeight="1" x14ac:dyDescent="0.25">
      <c r="A9" s="3"/>
      <c r="B9" s="4"/>
      <c r="C9" s="5"/>
      <c r="G9" s="2"/>
      <c r="H9" s="2"/>
      <c r="I9" s="2"/>
      <c r="J9" s="2"/>
    </row>
    <row r="10" spans="1:23" ht="33.75" customHeight="1" x14ac:dyDescent="0.25">
      <c r="A10" s="25" t="s">
        <v>9</v>
      </c>
      <c r="B10" s="25" t="s">
        <v>10</v>
      </c>
      <c r="C10" s="25" t="s">
        <v>11</v>
      </c>
      <c r="D10" s="25" t="s">
        <v>12</v>
      </c>
      <c r="E10" s="26" t="s">
        <v>3</v>
      </c>
      <c r="F10" s="26"/>
      <c r="G10" s="26"/>
      <c r="H10" s="25" t="s">
        <v>13</v>
      </c>
      <c r="I10" s="26" t="s">
        <v>3</v>
      </c>
      <c r="J10" s="26"/>
      <c r="K10" s="26"/>
      <c r="L10" s="25" t="s">
        <v>14</v>
      </c>
      <c r="M10" s="26" t="s">
        <v>3</v>
      </c>
      <c r="N10" s="26"/>
      <c r="O10" s="26"/>
      <c r="P10" s="25" t="s">
        <v>15</v>
      </c>
      <c r="Q10" s="26" t="s">
        <v>3</v>
      </c>
      <c r="R10" s="26"/>
      <c r="S10" s="26"/>
      <c r="T10" s="25" t="s">
        <v>16</v>
      </c>
      <c r="U10" s="26" t="s">
        <v>3</v>
      </c>
      <c r="V10" s="26"/>
      <c r="W10" s="26"/>
    </row>
    <row r="11" spans="1:23" ht="44.25" customHeight="1" x14ac:dyDescent="0.25">
      <c r="A11" s="25"/>
      <c r="B11" s="25"/>
      <c r="C11" s="25"/>
      <c r="D11" s="25"/>
      <c r="E11" s="6" t="s">
        <v>4</v>
      </c>
      <c r="F11" s="6" t="s">
        <v>5</v>
      </c>
      <c r="G11" s="6" t="s">
        <v>6</v>
      </c>
      <c r="H11" s="25"/>
      <c r="I11" s="6" t="s">
        <v>4</v>
      </c>
      <c r="J11" s="6" t="s">
        <v>5</v>
      </c>
      <c r="K11" s="6" t="s">
        <v>6</v>
      </c>
      <c r="L11" s="25"/>
      <c r="M11" s="6" t="s">
        <v>4</v>
      </c>
      <c r="N11" s="6" t="s">
        <v>5</v>
      </c>
      <c r="O11" s="6" t="s">
        <v>6</v>
      </c>
      <c r="P11" s="25"/>
      <c r="Q11" s="6" t="s">
        <v>4</v>
      </c>
      <c r="R11" s="6" t="s">
        <v>5</v>
      </c>
      <c r="S11" s="6" t="s">
        <v>6</v>
      </c>
      <c r="T11" s="25"/>
      <c r="U11" s="6" t="s">
        <v>4</v>
      </c>
      <c r="V11" s="6" t="s">
        <v>5</v>
      </c>
      <c r="W11" s="6" t="s">
        <v>6</v>
      </c>
    </row>
    <row r="12" spans="1:23" ht="15.75" x14ac:dyDescent="0.25">
      <c r="A12" s="7">
        <v>1</v>
      </c>
      <c r="B12" s="20" t="s">
        <v>63</v>
      </c>
      <c r="C12" s="13">
        <v>5</v>
      </c>
      <c r="D12" s="12" t="s">
        <v>17</v>
      </c>
      <c r="E12" s="14">
        <f>'[19]feeder rolling '!PB6</f>
        <v>0.96046960111649771</v>
      </c>
      <c r="F12" s="14">
        <f>'[19]feeder rolling '!PC6</f>
        <v>1</v>
      </c>
      <c r="G12" s="14">
        <f>'[19]feeder rolling '!PD6</f>
        <v>3.9530398883502293E-2</v>
      </c>
      <c r="H12" s="15"/>
      <c r="I12" s="14"/>
      <c r="J12" s="14"/>
      <c r="K12" s="14"/>
      <c r="L12" s="15"/>
      <c r="M12" s="14"/>
      <c r="N12" s="14"/>
      <c r="O12" s="14"/>
      <c r="P12" s="15"/>
      <c r="Q12" s="14"/>
      <c r="R12" s="14"/>
      <c r="S12" s="14"/>
      <c r="T12" s="15"/>
      <c r="U12" s="14"/>
      <c r="V12" s="14"/>
      <c r="W12" s="14"/>
    </row>
    <row r="13" spans="1:23" ht="15.75" x14ac:dyDescent="0.25">
      <c r="A13" s="7">
        <f t="shared" ref="A13:A40" si="0">1+A12</f>
        <v>2</v>
      </c>
      <c r="B13" s="21" t="s">
        <v>64</v>
      </c>
      <c r="C13" s="13">
        <v>9</v>
      </c>
      <c r="D13" s="12" t="s">
        <v>18</v>
      </c>
      <c r="E13" s="14">
        <f>'[19]feeder rolling '!PB11</f>
        <v>0.95097584249121203</v>
      </c>
      <c r="F13" s="14">
        <f>'[19]feeder rolling '!PC11</f>
        <v>1</v>
      </c>
      <c r="G13" s="14">
        <f>'[19]feeder rolling '!PD11</f>
        <v>4.9024157508787969E-2</v>
      </c>
      <c r="H13" s="15"/>
      <c r="I13" s="14"/>
      <c r="J13" s="14"/>
      <c r="K13" s="14"/>
      <c r="L13" s="15"/>
      <c r="M13" s="14"/>
      <c r="N13" s="14"/>
      <c r="O13" s="14"/>
      <c r="P13" s="15"/>
      <c r="Q13" s="14"/>
      <c r="R13" s="14"/>
      <c r="S13" s="14"/>
      <c r="T13" s="15"/>
      <c r="U13" s="14"/>
      <c r="V13" s="14"/>
      <c r="W13" s="14"/>
    </row>
    <row r="14" spans="1:23" ht="15.75" x14ac:dyDescent="0.25">
      <c r="A14" s="7">
        <f t="shared" si="0"/>
        <v>3</v>
      </c>
      <c r="B14" s="20" t="s">
        <v>65</v>
      </c>
      <c r="C14" s="13">
        <v>8</v>
      </c>
      <c r="D14" s="12" t="s">
        <v>19</v>
      </c>
      <c r="E14" s="14">
        <f>'[19]feeder rolling '!PB26</f>
        <v>0.94888272508078964</v>
      </c>
      <c r="F14" s="14">
        <f>'[19]feeder rolling '!PC26</f>
        <v>0.97934509563403704</v>
      </c>
      <c r="G14" s="14">
        <f>'[19]feeder rolling '!PD26</f>
        <v>7.0716356860268448E-2</v>
      </c>
      <c r="H14" s="15"/>
      <c r="I14" s="14"/>
      <c r="J14" s="14"/>
      <c r="K14" s="14"/>
      <c r="L14" s="15"/>
      <c r="M14" s="14"/>
      <c r="N14" s="14"/>
      <c r="O14" s="14"/>
      <c r="P14" s="15"/>
      <c r="Q14" s="14"/>
      <c r="R14" s="14"/>
      <c r="S14" s="14"/>
      <c r="T14" s="15"/>
      <c r="U14" s="14"/>
      <c r="V14" s="14"/>
      <c r="W14" s="14"/>
    </row>
    <row r="15" spans="1:23" ht="15.75" x14ac:dyDescent="0.25">
      <c r="A15" s="7">
        <f t="shared" si="0"/>
        <v>4</v>
      </c>
      <c r="B15" s="21" t="s">
        <v>66</v>
      </c>
      <c r="C15" s="13">
        <v>5</v>
      </c>
      <c r="D15" s="12" t="s">
        <v>20</v>
      </c>
      <c r="E15" s="14">
        <f>'[19]feeder rolling '!PB32</f>
        <v>0.9518117500081158</v>
      </c>
      <c r="F15" s="14">
        <f>'[19]feeder rolling '!PC32</f>
        <v>1</v>
      </c>
      <c r="G15" s="14">
        <f>'[19]feeder rolling '!PD32</f>
        <v>4.8188249991884202E-2</v>
      </c>
      <c r="H15" s="15"/>
      <c r="I15" s="14"/>
      <c r="J15" s="14"/>
      <c r="K15" s="14"/>
      <c r="L15" s="15"/>
      <c r="M15" s="14"/>
      <c r="N15" s="14"/>
      <c r="O15" s="14"/>
      <c r="P15" s="15"/>
      <c r="Q15" s="14"/>
      <c r="R15" s="14"/>
      <c r="S15" s="14"/>
      <c r="T15" s="15"/>
      <c r="U15" s="14"/>
      <c r="V15" s="14"/>
      <c r="W15" s="14"/>
    </row>
    <row r="16" spans="1:23" ht="15.75" x14ac:dyDescent="0.25">
      <c r="A16" s="7">
        <f t="shared" si="0"/>
        <v>5</v>
      </c>
      <c r="B16" s="20" t="s">
        <v>67</v>
      </c>
      <c r="C16" s="13">
        <v>21</v>
      </c>
      <c r="D16" s="12" t="s">
        <v>21</v>
      </c>
      <c r="E16" s="14">
        <f>'[19]feeder rolling '!PB48</f>
        <v>0.95154681325093837</v>
      </c>
      <c r="F16" s="14">
        <f>'[19]feeder rolling '!PC48</f>
        <v>0.98956038817403091</v>
      </c>
      <c r="G16" s="14">
        <f>'[19]feeder rolling '!PD48</f>
        <v>5.838696611363936E-2</v>
      </c>
      <c r="H16" s="12" t="s">
        <v>22</v>
      </c>
      <c r="I16" s="14">
        <f>'[19]feeder rolling '!PB50</f>
        <v>0.95305440569637623</v>
      </c>
      <c r="J16" s="14">
        <f>'[19]feeder rolling '!PC50</f>
        <v>1</v>
      </c>
      <c r="K16" s="14">
        <f>'[19]feeder rolling '!PD50</f>
        <v>4.6945594303623765E-2</v>
      </c>
      <c r="L16" s="15"/>
      <c r="M16" s="14"/>
      <c r="N16" s="14"/>
      <c r="O16" s="14"/>
      <c r="P16" s="15"/>
      <c r="Q16" s="14"/>
      <c r="R16" s="14"/>
      <c r="S16" s="14"/>
      <c r="T16" s="15"/>
      <c r="U16" s="14"/>
      <c r="V16" s="14"/>
      <c r="W16" s="14"/>
    </row>
    <row r="17" spans="1:23" ht="15.75" x14ac:dyDescent="0.25">
      <c r="A17" s="7">
        <f t="shared" si="0"/>
        <v>6</v>
      </c>
      <c r="B17" s="21" t="s">
        <v>68</v>
      </c>
      <c r="C17" s="13">
        <v>15</v>
      </c>
      <c r="D17" s="12" t="s">
        <v>23</v>
      </c>
      <c r="E17" s="14">
        <f>'[19]feeder rolling '!PB62</f>
        <v>0.95184312043300956</v>
      </c>
      <c r="F17" s="14">
        <f>'[19]feeder rolling '!PC62</f>
        <v>0.99006153794564522</v>
      </c>
      <c r="G17" s="14">
        <f>'[19]feeder rolling '!PD62</f>
        <v>5.7616736301112519E-2</v>
      </c>
      <c r="H17" s="15"/>
      <c r="I17" s="14"/>
      <c r="J17" s="14"/>
      <c r="K17" s="14"/>
      <c r="L17" s="15"/>
      <c r="M17" s="14"/>
      <c r="N17" s="14"/>
      <c r="O17" s="14"/>
      <c r="P17" s="15"/>
      <c r="Q17" s="14"/>
      <c r="R17" s="14"/>
      <c r="S17" s="14"/>
      <c r="T17" s="15"/>
      <c r="U17" s="14"/>
      <c r="V17" s="14"/>
      <c r="W17" s="14"/>
    </row>
    <row r="18" spans="1:23" ht="15.75" x14ac:dyDescent="0.25">
      <c r="A18" s="7">
        <f t="shared" si="0"/>
        <v>7</v>
      </c>
      <c r="B18" s="20" t="s">
        <v>69</v>
      </c>
      <c r="C18" s="13">
        <v>31</v>
      </c>
      <c r="D18" s="12" t="s">
        <v>24</v>
      </c>
      <c r="E18" s="14">
        <f>'[19]feeder rolling '!PB95</f>
        <v>0.94453850082748836</v>
      </c>
      <c r="F18" s="14">
        <f>'[19]feeder rolling '!PC95</f>
        <v>0.98145037085853204</v>
      </c>
      <c r="G18" s="14">
        <f>'[19]feeder rolling '!PD95</f>
        <v>7.2982338072699715E-2</v>
      </c>
      <c r="H18" s="12" t="s">
        <v>25</v>
      </c>
      <c r="I18" s="14">
        <f>'[19]feeder rolling '!PB96</f>
        <v>0.94766414905938401</v>
      </c>
      <c r="J18" s="14">
        <f>'[19]feeder rolling '!PC96</f>
        <v>0.98178668201220953</v>
      </c>
      <c r="K18" s="14">
        <f>'[19]feeder rolling '!PD96</f>
        <v>6.9595959433063403E-2</v>
      </c>
      <c r="L18" s="12" t="s">
        <v>26</v>
      </c>
      <c r="M18" s="14">
        <f>'[19]feeder rolling '!PB98</f>
        <v>0.95086550791039348</v>
      </c>
      <c r="N18" s="14">
        <f>'[19]feeder rolling '!PC98</f>
        <v>0.97737523896500178</v>
      </c>
      <c r="O18" s="14">
        <f>'[19]feeder rolling '!PD98</f>
        <v>7.0647596982501337E-2</v>
      </c>
      <c r="P18" s="15"/>
      <c r="Q18" s="14"/>
      <c r="R18" s="14"/>
      <c r="S18" s="14"/>
      <c r="T18" s="15"/>
      <c r="U18" s="14"/>
      <c r="V18" s="14"/>
      <c r="W18" s="14"/>
    </row>
    <row r="19" spans="1:23" ht="15.75" x14ac:dyDescent="0.25">
      <c r="A19" s="7">
        <f t="shared" si="0"/>
        <v>8</v>
      </c>
      <c r="B19" s="21" t="s">
        <v>70</v>
      </c>
      <c r="C19" s="13">
        <v>2</v>
      </c>
      <c r="D19" s="12" t="s">
        <v>27</v>
      </c>
      <c r="E19" s="14">
        <f>'[19]feeder rolling '!PB113</f>
        <v>0.95652246223078075</v>
      </c>
      <c r="F19" s="14">
        <f>'[19]feeder rolling '!PC113</f>
        <v>1</v>
      </c>
      <c r="G19" s="14">
        <f>'[19]feeder rolling '!PD113</f>
        <v>4.3477537769219247E-2</v>
      </c>
      <c r="H19" s="16"/>
      <c r="I19" s="14"/>
      <c r="J19" s="14"/>
      <c r="K19" s="14"/>
      <c r="L19" s="16"/>
      <c r="M19" s="14"/>
      <c r="N19" s="14"/>
      <c r="O19" s="14"/>
      <c r="P19" s="16"/>
      <c r="Q19" s="14"/>
      <c r="R19" s="14"/>
      <c r="S19" s="14"/>
      <c r="T19" s="16"/>
      <c r="U19" s="14"/>
      <c r="V19" s="14"/>
      <c r="W19" s="14"/>
    </row>
    <row r="20" spans="1:23" ht="15.75" x14ac:dyDescent="0.25">
      <c r="A20" s="7">
        <f t="shared" si="0"/>
        <v>9</v>
      </c>
      <c r="B20" s="20" t="s">
        <v>71</v>
      </c>
      <c r="C20" s="13">
        <v>51</v>
      </c>
      <c r="D20" s="12" t="s">
        <v>28</v>
      </c>
      <c r="E20" s="14">
        <f>'[19]feeder rolling '!PB125</f>
        <v>0.94983191462122829</v>
      </c>
      <c r="F20" s="14">
        <f>'[19]feeder rolling '!PC125</f>
        <v>1</v>
      </c>
      <c r="G20" s="14">
        <f>'[19]feeder rolling '!PD125</f>
        <v>5.0168085378771717E-2</v>
      </c>
      <c r="H20" s="12" t="s">
        <v>29</v>
      </c>
      <c r="I20" s="14">
        <f>'[19]feeder rolling '!PB129</f>
        <v>0.94792609526171312</v>
      </c>
      <c r="J20" s="14">
        <f>'[19]feeder rolling '!PC129</f>
        <v>1</v>
      </c>
      <c r="K20" s="14">
        <f>'[19]feeder rolling '!PD129</f>
        <v>5.2073904738286887E-2</v>
      </c>
      <c r="L20" s="12" t="s">
        <v>30</v>
      </c>
      <c r="M20" s="14">
        <f>'[19]feeder rolling '!PB138</f>
        <v>0.95416397549757714</v>
      </c>
      <c r="N20" s="14">
        <f>'[19]feeder rolling '!PC138</f>
        <v>0.99848502178400422</v>
      </c>
      <c r="O20" s="14">
        <f>'[19]feeder rolling '!PD138</f>
        <v>4.728156213978963E-2</v>
      </c>
      <c r="P20" s="12" t="s">
        <v>31</v>
      </c>
      <c r="Q20" s="14">
        <f>'[19]feeder rolling '!PB144</f>
        <v>0.9474621122518625</v>
      </c>
      <c r="R20" s="14">
        <f>'[19]feeder rolling '!PC144</f>
        <v>0.9949610078103388</v>
      </c>
      <c r="S20" s="14">
        <f>'[19]feeder rolling '!PD144</f>
        <v>5.7312141931774585E-2</v>
      </c>
      <c r="T20" s="12" t="s">
        <v>32</v>
      </c>
      <c r="U20" s="14">
        <f>'[19]feeder rolling '!PB148</f>
        <v>0.94774676189311768</v>
      </c>
      <c r="V20" s="14">
        <f>'[19]feeder rolling '!PC148</f>
        <v>1</v>
      </c>
      <c r="W20" s="14">
        <f>'[19]feeder rolling '!PD148</f>
        <v>5.2253238106882316E-2</v>
      </c>
    </row>
    <row r="21" spans="1:23" ht="15.75" x14ac:dyDescent="0.25">
      <c r="A21" s="7">
        <f t="shared" si="0"/>
        <v>10</v>
      </c>
      <c r="B21" s="21" t="s">
        <v>72</v>
      </c>
      <c r="C21" s="13">
        <v>8</v>
      </c>
      <c r="D21" s="12" t="s">
        <v>33</v>
      </c>
      <c r="E21" s="14">
        <f>'[19]feeder rolling '!PB171</f>
        <v>0.94961980602301022</v>
      </c>
      <c r="F21" s="14">
        <f>'[19]feeder rolling '!PC171</f>
        <v>0.99842450126346249</v>
      </c>
      <c r="G21" s="14">
        <f>'[19]feeder rolling '!PD171</f>
        <v>5.1876318781570063E-2</v>
      </c>
      <c r="H21" s="12"/>
      <c r="I21" s="14"/>
      <c r="J21" s="14"/>
      <c r="K21" s="14"/>
      <c r="L21" s="12"/>
      <c r="M21" s="14"/>
      <c r="N21" s="14"/>
      <c r="O21" s="14"/>
      <c r="P21" s="12"/>
      <c r="Q21" s="14"/>
      <c r="R21" s="14"/>
      <c r="S21" s="14"/>
      <c r="T21" s="12"/>
      <c r="U21" s="14"/>
      <c r="V21" s="14"/>
      <c r="W21" s="14"/>
    </row>
    <row r="22" spans="1:23" ht="15.75" x14ac:dyDescent="0.25">
      <c r="A22" s="7">
        <f t="shared" si="0"/>
        <v>11</v>
      </c>
      <c r="B22" s="20" t="s">
        <v>73</v>
      </c>
      <c r="C22" s="13">
        <v>4</v>
      </c>
      <c r="D22" s="12" t="s">
        <v>34</v>
      </c>
      <c r="E22" s="14">
        <f>'[19]feeder rolling '!PB181</f>
        <v>0.95433770882184277</v>
      </c>
      <c r="F22" s="14">
        <f>'[19]feeder rolling '!PC181</f>
        <v>0.99162489012339883</v>
      </c>
      <c r="G22" s="14">
        <f>'[19]feeder rolling '!PD181</f>
        <v>5.3654974348923974E-2</v>
      </c>
      <c r="H22" s="12"/>
      <c r="I22" s="14"/>
      <c r="J22" s="14"/>
      <c r="K22" s="14"/>
      <c r="L22" s="12"/>
      <c r="M22" s="14"/>
      <c r="N22" s="14"/>
      <c r="O22" s="14"/>
      <c r="P22" s="12"/>
      <c r="Q22" s="14"/>
      <c r="R22" s="14"/>
      <c r="S22" s="14"/>
      <c r="T22" s="12"/>
      <c r="U22" s="14"/>
      <c r="V22" s="14"/>
      <c r="W22" s="14"/>
    </row>
    <row r="23" spans="1:23" ht="15.75" x14ac:dyDescent="0.25">
      <c r="A23" s="7">
        <f t="shared" si="0"/>
        <v>12</v>
      </c>
      <c r="B23" s="21" t="s">
        <v>74</v>
      </c>
      <c r="C23" s="13">
        <v>10</v>
      </c>
      <c r="D23" s="12" t="s">
        <v>35</v>
      </c>
      <c r="E23" s="14">
        <f>'[19]feeder rolling '!PB190</f>
        <v>0.94743372179619045</v>
      </c>
      <c r="F23" s="14">
        <f>'[19]feeder rolling '!PC190</f>
        <v>0.98781394283867141</v>
      </c>
      <c r="G23" s="14">
        <f>'[19]feeder rolling '!PD190</f>
        <v>6.4111759694188253E-2</v>
      </c>
      <c r="H23" s="12"/>
      <c r="I23" s="14"/>
      <c r="J23" s="14"/>
      <c r="K23" s="14"/>
      <c r="L23" s="12"/>
      <c r="M23" s="14"/>
      <c r="N23" s="14"/>
      <c r="O23" s="14"/>
      <c r="P23" s="12"/>
      <c r="Q23" s="14"/>
      <c r="R23" s="14"/>
      <c r="S23" s="14"/>
      <c r="T23" s="12"/>
      <c r="U23" s="14"/>
      <c r="V23" s="14"/>
      <c r="W23" s="14"/>
    </row>
    <row r="24" spans="1:23" ht="15.75" x14ac:dyDescent="0.25">
      <c r="A24" s="7">
        <f t="shared" si="0"/>
        <v>13</v>
      </c>
      <c r="B24" s="20" t="s">
        <v>75</v>
      </c>
      <c r="C24" s="13">
        <v>6</v>
      </c>
      <c r="D24" s="12" t="s">
        <v>36</v>
      </c>
      <c r="E24" s="14">
        <f>'[19]feeder rolling '!PB202</f>
        <v>0.94971919017336548</v>
      </c>
      <c r="F24" s="14">
        <f>'[19]feeder rolling '!PC202</f>
        <v>1</v>
      </c>
      <c r="G24" s="14">
        <f>'[19]feeder rolling '!PD202</f>
        <v>5.028080982663452E-2</v>
      </c>
      <c r="H24" s="12"/>
      <c r="I24" s="14"/>
      <c r="J24" s="14"/>
      <c r="K24" s="14"/>
      <c r="L24" s="12"/>
      <c r="M24" s="14"/>
      <c r="N24" s="14"/>
      <c r="O24" s="14"/>
      <c r="P24" s="12"/>
      <c r="Q24" s="14"/>
      <c r="R24" s="14"/>
      <c r="S24" s="14"/>
      <c r="T24" s="12"/>
      <c r="U24" s="14"/>
      <c r="V24" s="14"/>
      <c r="W24" s="14"/>
    </row>
    <row r="25" spans="1:23" ht="15.75" x14ac:dyDescent="0.25">
      <c r="A25" s="7">
        <f t="shared" si="0"/>
        <v>14</v>
      </c>
      <c r="B25" s="21" t="s">
        <v>76</v>
      </c>
      <c r="C25" s="13">
        <v>6</v>
      </c>
      <c r="D25" s="12" t="s">
        <v>37</v>
      </c>
      <c r="E25" s="14">
        <f>'[19]feeder rolling '!PB206</f>
        <v>0.95424240288888618</v>
      </c>
      <c r="F25" s="14">
        <f>'[19]feeder rolling '!PC206</f>
        <v>1</v>
      </c>
      <c r="G25" s="14">
        <f>'[19]feeder rolling '!PD206</f>
        <v>4.575759711111383E-2</v>
      </c>
      <c r="H25" s="12"/>
      <c r="I25" s="14"/>
      <c r="J25" s="14"/>
      <c r="K25" s="14"/>
      <c r="L25" s="12"/>
      <c r="M25" s="14"/>
      <c r="N25" s="14"/>
      <c r="O25" s="14"/>
      <c r="P25" s="12"/>
      <c r="Q25" s="14"/>
      <c r="R25" s="14"/>
      <c r="S25" s="14"/>
      <c r="T25" s="12"/>
      <c r="U25" s="14"/>
      <c r="V25" s="14"/>
      <c r="W25" s="14"/>
    </row>
    <row r="26" spans="1:23" ht="15.75" x14ac:dyDescent="0.25">
      <c r="A26" s="7">
        <f t="shared" si="0"/>
        <v>15</v>
      </c>
      <c r="B26" s="20" t="s">
        <v>77</v>
      </c>
      <c r="C26" s="17">
        <v>7</v>
      </c>
      <c r="D26" s="12" t="s">
        <v>38</v>
      </c>
      <c r="E26" s="14">
        <f>'[19]feeder rolling '!PB215</f>
        <v>0.94813681624023305</v>
      </c>
      <c r="F26" s="14">
        <f>'[19]feeder rolling '!PC215</f>
        <v>0.99737896896577038</v>
      </c>
      <c r="G26" s="14">
        <f>'[19]feeder rolling '!PD215</f>
        <v>5.4348279779828257E-2</v>
      </c>
      <c r="H26" s="12"/>
      <c r="I26" s="14"/>
      <c r="J26" s="14"/>
      <c r="K26" s="14"/>
      <c r="L26" s="12"/>
      <c r="M26" s="14"/>
      <c r="N26" s="14"/>
      <c r="O26" s="14"/>
      <c r="P26" s="12"/>
      <c r="Q26" s="14"/>
      <c r="R26" s="14"/>
      <c r="S26" s="14"/>
      <c r="T26" s="12"/>
      <c r="U26" s="14"/>
      <c r="V26" s="14"/>
      <c r="W26" s="14"/>
    </row>
    <row r="27" spans="1:23" ht="15.75" x14ac:dyDescent="0.25">
      <c r="A27" s="7">
        <f t="shared" si="0"/>
        <v>16</v>
      </c>
      <c r="B27" s="21" t="s">
        <v>78</v>
      </c>
      <c r="C27" s="13">
        <v>5</v>
      </c>
      <c r="D27" s="12" t="s">
        <v>39</v>
      </c>
      <c r="E27" s="14">
        <f>'[19]feeder rolling '!PB224</f>
        <v>0.94909561056914682</v>
      </c>
      <c r="F27" s="14">
        <f>'[19]feeder rolling '!PC224</f>
        <v>1</v>
      </c>
      <c r="G27" s="14">
        <f>'[19]feeder rolling '!PD224</f>
        <v>5.0904389430853181E-2</v>
      </c>
      <c r="H27" s="12"/>
      <c r="I27" s="14"/>
      <c r="J27" s="14"/>
      <c r="K27" s="14"/>
      <c r="L27" s="12"/>
      <c r="M27" s="14"/>
      <c r="N27" s="14"/>
      <c r="O27" s="14"/>
      <c r="P27" s="12"/>
      <c r="Q27" s="14"/>
      <c r="R27" s="14"/>
      <c r="S27" s="14"/>
      <c r="T27" s="12"/>
      <c r="U27" s="14"/>
      <c r="V27" s="14"/>
      <c r="W27" s="14"/>
    </row>
    <row r="28" spans="1:23" ht="15.75" x14ac:dyDescent="0.25">
      <c r="A28" s="7">
        <f t="shared" si="0"/>
        <v>17</v>
      </c>
      <c r="B28" s="20" t="s">
        <v>79</v>
      </c>
      <c r="C28" s="13">
        <v>4</v>
      </c>
      <c r="D28" s="12" t="s">
        <v>40</v>
      </c>
      <c r="E28" s="14">
        <f>'[19]feeder rolling '!PB231</f>
        <v>0.95247657869046187</v>
      </c>
      <c r="F28" s="14">
        <f>'[19]feeder rolling '!PC231</f>
        <v>1</v>
      </c>
      <c r="G28" s="14">
        <f>'[19]feeder rolling '!PD231</f>
        <v>4.7523421309538127E-2</v>
      </c>
      <c r="H28" s="12"/>
      <c r="I28" s="14"/>
      <c r="J28" s="14"/>
      <c r="K28" s="14"/>
      <c r="L28" s="12"/>
      <c r="M28" s="14"/>
      <c r="N28" s="14"/>
      <c r="O28" s="14"/>
      <c r="P28" s="12"/>
      <c r="Q28" s="14"/>
      <c r="R28" s="14"/>
      <c r="S28" s="14"/>
      <c r="T28" s="12"/>
      <c r="U28" s="14"/>
      <c r="V28" s="14"/>
      <c r="W28" s="14"/>
    </row>
    <row r="29" spans="1:23" ht="15.75" x14ac:dyDescent="0.25">
      <c r="A29" s="7">
        <f t="shared" si="0"/>
        <v>18</v>
      </c>
      <c r="B29" s="21" t="s">
        <v>80</v>
      </c>
      <c r="C29" s="13">
        <v>6</v>
      </c>
      <c r="D29" s="12" t="s">
        <v>41</v>
      </c>
      <c r="E29" s="14">
        <f>'[19]feeder rolling '!PB238</f>
        <v>0.95528673970206091</v>
      </c>
      <c r="F29" s="14">
        <f>'[19]feeder rolling '!PC238</f>
        <v>0.99952643888712889</v>
      </c>
      <c r="G29" s="14">
        <f>'[19]feeder rolling '!PD238</f>
        <v>4.5165646949503424E-2</v>
      </c>
      <c r="H29" s="12"/>
      <c r="I29" s="14"/>
      <c r="J29" s="14"/>
      <c r="K29" s="14"/>
      <c r="L29" s="12"/>
      <c r="M29" s="14"/>
      <c r="N29" s="14"/>
      <c r="O29" s="14"/>
      <c r="P29" s="12"/>
      <c r="Q29" s="14"/>
      <c r="R29" s="14"/>
      <c r="S29" s="14"/>
      <c r="T29" s="12"/>
      <c r="U29" s="14"/>
      <c r="V29" s="14"/>
      <c r="W29" s="14"/>
    </row>
    <row r="30" spans="1:23" ht="15.75" x14ac:dyDescent="0.25">
      <c r="A30" s="7">
        <f t="shared" si="0"/>
        <v>19</v>
      </c>
      <c r="B30" s="20" t="s">
        <v>81</v>
      </c>
      <c r="C30" s="13">
        <v>5</v>
      </c>
      <c r="D30" s="12" t="s">
        <v>42</v>
      </c>
      <c r="E30" s="14">
        <f>'[19]feeder rolling '!PB245</f>
        <v>0.95228097783505194</v>
      </c>
      <c r="F30" s="14">
        <f>'[19]feeder rolling '!PC245</f>
        <v>1</v>
      </c>
      <c r="G30" s="14">
        <f>'[19]feeder rolling '!PD245</f>
        <v>4.7719022164948048E-2</v>
      </c>
      <c r="H30" s="12"/>
      <c r="I30" s="14"/>
      <c r="J30" s="14"/>
      <c r="K30" s="14"/>
      <c r="L30" s="12"/>
      <c r="M30" s="14"/>
      <c r="N30" s="14"/>
      <c r="O30" s="14"/>
      <c r="P30" s="12"/>
      <c r="Q30" s="14"/>
      <c r="R30" s="14"/>
      <c r="S30" s="14"/>
      <c r="T30" s="12"/>
      <c r="U30" s="14"/>
      <c r="V30" s="14"/>
      <c r="W30" s="14"/>
    </row>
    <row r="31" spans="1:23" ht="15.75" x14ac:dyDescent="0.25">
      <c r="A31" s="7">
        <f t="shared" si="0"/>
        <v>20</v>
      </c>
      <c r="B31" s="21" t="s">
        <v>82</v>
      </c>
      <c r="C31" s="18">
        <v>73</v>
      </c>
      <c r="D31" s="12" t="s">
        <v>43</v>
      </c>
      <c r="E31" s="14">
        <f>'[19]feeder rolling '!PB262</f>
        <v>0.94773228175950608</v>
      </c>
      <c r="F31" s="14">
        <f>'[19]feeder rolling '!PC262</f>
        <v>0.98897757630668437</v>
      </c>
      <c r="G31" s="14">
        <f>'[19]feeder rolling '!PD262</f>
        <v>6.2714024997880036E-2</v>
      </c>
      <c r="H31" s="12" t="s">
        <v>44</v>
      </c>
      <c r="I31" s="14">
        <f>'[19]feeder rolling '!PB266</f>
        <v>0.94719205113040572</v>
      </c>
      <c r="J31" s="14">
        <f>'[19]feeder rolling '!PC266</f>
        <v>0.99930437824854845</v>
      </c>
      <c r="K31" s="14">
        <f>'[19]feeder rolling '!PD266</f>
        <v>5.3466836263162613E-2</v>
      </c>
      <c r="L31" s="12" t="s">
        <v>45</v>
      </c>
      <c r="M31" s="14">
        <f>'[19]feeder rolling '!PB268</f>
        <v>0.94954995332345382</v>
      </c>
      <c r="N31" s="14">
        <f>'[19]feeder rolling '!PC268</f>
        <v>0.99405325696931224</v>
      </c>
      <c r="O31" s="14">
        <f>'[19]feeder rolling '!PD268</f>
        <v>5.6096776243762303E-2</v>
      </c>
      <c r="P31" s="12" t="s">
        <v>46</v>
      </c>
      <c r="Q31" s="14">
        <f>'[19]feeder rolling '!PB282</f>
        <v>0.95010863509749299</v>
      </c>
      <c r="R31" s="14">
        <f>'[19]feeder rolling '!PC282</f>
        <v>1</v>
      </c>
      <c r="S31" s="14">
        <f>'[19]feeder rolling '!PD282</f>
        <v>4.9891364902507007E-2</v>
      </c>
      <c r="T31" s="12" t="s">
        <v>47</v>
      </c>
      <c r="U31" s="14">
        <f>'[19]feeder rolling '!PB296</f>
        <v>0.94924450517672421</v>
      </c>
      <c r="V31" s="14">
        <f>'[19]feeder rolling '!PC296</f>
        <v>1</v>
      </c>
      <c r="W31" s="14">
        <f>'[19]feeder rolling '!PD296</f>
        <v>5.0755494823275793E-2</v>
      </c>
    </row>
    <row r="32" spans="1:23" ht="15.75" x14ac:dyDescent="0.25">
      <c r="A32" s="7">
        <f t="shared" si="0"/>
        <v>21</v>
      </c>
      <c r="B32" s="20" t="s">
        <v>83</v>
      </c>
      <c r="C32" s="13">
        <v>4</v>
      </c>
      <c r="D32" s="12" t="s">
        <v>34</v>
      </c>
      <c r="E32" s="14">
        <f>'[19]feeder rolling '!PB327</f>
        <v>0.95409336749840323</v>
      </c>
      <c r="F32" s="14">
        <f>'[19]feeder rolling '!PC327</f>
        <v>1</v>
      </c>
      <c r="G32" s="14">
        <f>'[19]feeder rolling '!PD327</f>
        <v>4.5906632501596774E-2</v>
      </c>
      <c r="H32" s="12"/>
      <c r="I32" s="14"/>
      <c r="J32" s="14"/>
      <c r="K32" s="14"/>
      <c r="L32" s="12"/>
      <c r="M32" s="14"/>
      <c r="N32" s="14"/>
      <c r="O32" s="14"/>
      <c r="P32" s="12"/>
      <c r="Q32" s="14"/>
      <c r="R32" s="14"/>
      <c r="S32" s="14"/>
      <c r="T32" s="12"/>
      <c r="U32" s="14"/>
      <c r="V32" s="14"/>
      <c r="W32" s="14"/>
    </row>
    <row r="33" spans="1:23" ht="15.75" x14ac:dyDescent="0.25">
      <c r="A33" s="7">
        <f t="shared" si="0"/>
        <v>22</v>
      </c>
      <c r="B33" s="21" t="s">
        <v>84</v>
      </c>
      <c r="C33" s="13">
        <v>5</v>
      </c>
      <c r="D33" s="12" t="s">
        <v>48</v>
      </c>
      <c r="E33" s="14">
        <f>'[19]feeder rolling '!PB333</f>
        <v>0.95018403663313256</v>
      </c>
      <c r="F33" s="14">
        <f>'[19]feeder rolling '!PC333</f>
        <v>1</v>
      </c>
      <c r="G33" s="14">
        <f>'[19]feeder rolling '!PD333</f>
        <v>4.9815963366867437E-2</v>
      </c>
      <c r="H33" s="12"/>
      <c r="I33" s="14"/>
      <c r="J33" s="14"/>
      <c r="K33" s="14"/>
      <c r="L33" s="12"/>
      <c r="M33" s="14"/>
      <c r="N33" s="14"/>
      <c r="O33" s="14"/>
      <c r="P33" s="12"/>
      <c r="Q33" s="14"/>
      <c r="R33" s="14"/>
      <c r="S33" s="14"/>
      <c r="T33" s="12"/>
      <c r="U33" s="14"/>
      <c r="V33" s="14"/>
      <c r="W33" s="14"/>
    </row>
    <row r="34" spans="1:23" ht="15.75" x14ac:dyDescent="0.25">
      <c r="A34" s="7">
        <f t="shared" si="0"/>
        <v>23</v>
      </c>
      <c r="B34" s="20" t="s">
        <v>85</v>
      </c>
      <c r="C34" s="13">
        <v>4</v>
      </c>
      <c r="D34" s="12" t="s">
        <v>49</v>
      </c>
      <c r="E34" s="14">
        <f>'[19]feeder rolling '!PB339</f>
        <v>0.94963294229711404</v>
      </c>
      <c r="F34" s="14">
        <f>'[19]feeder rolling '!PC339</f>
        <v>1</v>
      </c>
      <c r="G34" s="14">
        <f>'[19]feeder rolling '!PD339</f>
        <v>5.0367057702885971E-2</v>
      </c>
      <c r="H34" s="12"/>
      <c r="I34" s="14"/>
      <c r="J34" s="14"/>
      <c r="K34" s="14"/>
      <c r="L34" s="12"/>
      <c r="M34" s="14"/>
      <c r="N34" s="14"/>
      <c r="O34" s="14"/>
      <c r="P34" s="12"/>
      <c r="Q34" s="14"/>
      <c r="R34" s="14"/>
      <c r="S34" s="14"/>
      <c r="T34" s="12"/>
      <c r="U34" s="14"/>
      <c r="V34" s="14"/>
      <c r="W34" s="14"/>
    </row>
    <row r="35" spans="1:23" ht="15.75" x14ac:dyDescent="0.25">
      <c r="A35" s="7">
        <f t="shared" si="0"/>
        <v>24</v>
      </c>
      <c r="B35" s="21" t="s">
        <v>86</v>
      </c>
      <c r="C35" s="13">
        <v>21</v>
      </c>
      <c r="D35" s="12" t="s">
        <v>50</v>
      </c>
      <c r="E35" s="14">
        <f>'[19]feeder rolling '!PB346</f>
        <v>0.94664612592686193</v>
      </c>
      <c r="F35" s="14">
        <f>'[19]feeder rolling '!PC346</f>
        <v>1</v>
      </c>
      <c r="G35" s="14">
        <f>'[19]feeder rolling '!PD346</f>
        <v>5.3353874073138075E-2</v>
      </c>
      <c r="H35" s="12" t="s">
        <v>51</v>
      </c>
      <c r="I35" s="14">
        <f>'[19]feeder rolling '!PB361</f>
        <v>0.94483143270333125</v>
      </c>
      <c r="J35" s="14">
        <f>'[19]feeder rolling '!PC361</f>
        <v>0.99580647259394894</v>
      </c>
      <c r="K35" s="14">
        <f>'[19]feeder rolling '!PD361</f>
        <v>5.9130743803808672E-2</v>
      </c>
      <c r="L35" s="12"/>
      <c r="M35" s="14"/>
      <c r="N35" s="14"/>
      <c r="O35" s="14"/>
      <c r="P35" s="12"/>
      <c r="Q35" s="14"/>
      <c r="R35" s="14"/>
      <c r="S35" s="14"/>
      <c r="T35" s="12"/>
      <c r="U35" s="14"/>
      <c r="V35" s="14"/>
      <c r="W35" s="14"/>
    </row>
    <row r="36" spans="1:23" ht="15.75" x14ac:dyDescent="0.25">
      <c r="A36" s="7">
        <f t="shared" si="0"/>
        <v>25</v>
      </c>
      <c r="B36" s="20" t="s">
        <v>87</v>
      </c>
      <c r="C36" s="13">
        <v>10</v>
      </c>
      <c r="D36" s="12" t="s">
        <v>52</v>
      </c>
      <c r="E36" s="14">
        <f>'[19]feeder rolling '!PB373</f>
        <v>0.94910250782185179</v>
      </c>
      <c r="F36" s="14">
        <f>'[19]feeder rolling '!PC373</f>
        <v>1</v>
      </c>
      <c r="G36" s="14">
        <f>'[19]feeder rolling '!PD373</f>
        <v>5.0897492178148207E-2</v>
      </c>
      <c r="H36" s="12"/>
      <c r="I36" s="14"/>
      <c r="J36" s="14"/>
      <c r="K36" s="14"/>
      <c r="L36" s="12"/>
      <c r="M36" s="14"/>
      <c r="N36" s="14"/>
      <c r="O36" s="14"/>
      <c r="P36" s="12"/>
      <c r="Q36" s="14"/>
      <c r="R36" s="14"/>
      <c r="S36" s="14"/>
      <c r="T36" s="12"/>
      <c r="U36" s="14"/>
      <c r="V36" s="14"/>
      <c r="W36" s="14"/>
    </row>
    <row r="37" spans="1:23" ht="15.75" x14ac:dyDescent="0.25">
      <c r="A37" s="7">
        <f t="shared" si="0"/>
        <v>26</v>
      </c>
      <c r="B37" s="21" t="s">
        <v>88</v>
      </c>
      <c r="C37" s="13">
        <v>11</v>
      </c>
      <c r="D37" s="12" t="s">
        <v>53</v>
      </c>
      <c r="E37" s="14">
        <f>'[19]feeder rolling '!PB384</f>
        <v>0.9419576938394143</v>
      </c>
      <c r="F37" s="14">
        <f>'[19]feeder rolling '!PC384</f>
        <v>0.99878971436741371</v>
      </c>
      <c r="G37" s="14">
        <f>'[19]feeder rolling '!PD384</f>
        <v>5.9182344023943623E-2</v>
      </c>
      <c r="H37" s="12"/>
      <c r="I37" s="14"/>
      <c r="J37" s="14"/>
      <c r="K37" s="14"/>
      <c r="L37" s="12"/>
      <c r="M37" s="14"/>
      <c r="N37" s="14"/>
      <c r="O37" s="14"/>
      <c r="P37" s="12"/>
      <c r="Q37" s="14"/>
      <c r="R37" s="14"/>
      <c r="S37" s="14"/>
      <c r="T37" s="12"/>
      <c r="U37" s="14"/>
      <c r="V37" s="14"/>
      <c r="W37" s="14"/>
    </row>
    <row r="38" spans="1:23" ht="15.75" x14ac:dyDescent="0.25">
      <c r="A38" s="7">
        <f t="shared" si="0"/>
        <v>27</v>
      </c>
      <c r="B38" s="20" t="s">
        <v>89</v>
      </c>
      <c r="C38" s="13">
        <v>4</v>
      </c>
      <c r="D38" s="12" t="s">
        <v>54</v>
      </c>
      <c r="E38" s="14">
        <f>'[19]feeder rolling '!PB394</f>
        <v>0.94382366233204151</v>
      </c>
      <c r="F38" s="14">
        <f>'[19]feeder rolling '!PC394</f>
        <v>1</v>
      </c>
      <c r="G38" s="14">
        <f>'[19]feeder rolling '!PD394</f>
        <v>5.6176337667958487E-2</v>
      </c>
      <c r="H38" s="12"/>
      <c r="I38" s="14"/>
      <c r="J38" s="14"/>
      <c r="K38" s="14"/>
      <c r="L38" s="12"/>
      <c r="M38" s="14"/>
      <c r="N38" s="14"/>
      <c r="O38" s="14"/>
      <c r="P38" s="12"/>
      <c r="Q38" s="14"/>
      <c r="R38" s="14"/>
      <c r="S38" s="14"/>
      <c r="T38" s="12"/>
      <c r="U38" s="14"/>
      <c r="V38" s="14"/>
      <c r="W38" s="14"/>
    </row>
    <row r="39" spans="1:23" ht="15.75" x14ac:dyDescent="0.25">
      <c r="A39" s="7">
        <f t="shared" si="0"/>
        <v>28</v>
      </c>
      <c r="B39" s="21" t="s">
        <v>90</v>
      </c>
      <c r="C39" s="19">
        <v>337</v>
      </c>
      <c r="D39" s="12" t="s">
        <v>55</v>
      </c>
      <c r="E39" s="14">
        <f>'[19]feeder rolling '!PB524</f>
        <v>0.95907512100447945</v>
      </c>
      <c r="F39" s="14">
        <f>'[19]feeder rolling '!PC524</f>
        <v>1</v>
      </c>
      <c r="G39" s="14">
        <f>'[19]feeder rolling '!PD524</f>
        <v>4.0924878995520553E-2</v>
      </c>
      <c r="H39" s="12" t="s">
        <v>56</v>
      </c>
      <c r="I39" s="14">
        <f>'[19]feeder rolling '!PB530</f>
        <v>0.95779268458443279</v>
      </c>
      <c r="J39" s="14">
        <f>'[19]feeder rolling '!PC530</f>
        <v>0.99999970058443899</v>
      </c>
      <c r="K39" s="14">
        <f>'[19]feeder rolling '!PD530</f>
        <v>4.2207602193601194E-2</v>
      </c>
      <c r="L39" s="12" t="s">
        <v>57</v>
      </c>
      <c r="M39" s="14">
        <f>'[19]feeder rolling '!PB552</f>
        <v>0.96182470763738792</v>
      </c>
      <c r="N39" s="14">
        <f>'[19]feeder rolling '!PC552</f>
        <v>1</v>
      </c>
      <c r="O39" s="14">
        <f>'[19]feeder rolling '!PD552</f>
        <v>3.8175292362612079E-2</v>
      </c>
      <c r="P39" s="12" t="s">
        <v>58</v>
      </c>
      <c r="Q39" s="14">
        <f>'[19]feeder rolling '!PB577</f>
        <v>0.95983641575141698</v>
      </c>
      <c r="R39" s="14">
        <f>'[19]feeder rolling '!PC577</f>
        <v>1</v>
      </c>
      <c r="S39" s="14">
        <f>'[19]feeder rolling '!PD577</f>
        <v>4.0163584248583017E-2</v>
      </c>
      <c r="T39" s="12" t="s">
        <v>59</v>
      </c>
      <c r="U39" s="14">
        <f>'[19]feeder rolling '!PB666</f>
        <v>0.95639107159158065</v>
      </c>
      <c r="V39" s="14">
        <f>'[19]feeder rolling '!PC666</f>
        <v>0.99413189342575348</v>
      </c>
      <c r="W39" s="14">
        <f>'[19]feeder rolling '!PD666</f>
        <v>4.9221133143176561E-2</v>
      </c>
    </row>
    <row r="40" spans="1:23" ht="15.75" x14ac:dyDescent="0.25">
      <c r="A40" s="7">
        <f t="shared" si="0"/>
        <v>29</v>
      </c>
      <c r="B40" s="20" t="s">
        <v>91</v>
      </c>
      <c r="C40" s="19">
        <v>39</v>
      </c>
      <c r="D40" s="12" t="s">
        <v>60</v>
      </c>
      <c r="E40" s="14">
        <f>'[19]feeder rolling '!PB410</f>
        <v>0.95258371688186538</v>
      </c>
      <c r="F40" s="14">
        <f>'[19]feeder rolling '!PC410</f>
        <v>1</v>
      </c>
      <c r="G40" s="14">
        <f>'[19]feeder rolling '!PD410</f>
        <v>4.7416283118134617E-2</v>
      </c>
      <c r="H40" s="12" t="s">
        <v>61</v>
      </c>
      <c r="I40" s="14">
        <f>'[19]feeder rolling '!PB415</f>
        <v>0.95402819698173158</v>
      </c>
      <c r="J40" s="14">
        <f>'[19]feeder rolling '!PC415</f>
        <v>0.99955488911319912</v>
      </c>
      <c r="K40" s="14">
        <f>'[19]feeder rolling '!PD415</f>
        <v>4.6396451355059994E-2</v>
      </c>
      <c r="L40" s="12" t="s">
        <v>62</v>
      </c>
      <c r="M40" s="14">
        <f>'[19]feeder rolling '!PB430</f>
        <v>0.94985888038648436</v>
      </c>
      <c r="N40" s="14">
        <f>'[19]feeder rolling '!PC430</f>
        <v>1</v>
      </c>
      <c r="O40" s="14">
        <f>'[19]feeder rolling '!PD430</f>
        <v>5.0141119613515632E-2</v>
      </c>
      <c r="P40" s="12"/>
      <c r="Q40" s="14"/>
      <c r="R40" s="14"/>
      <c r="S40" s="14"/>
      <c r="T40" s="12"/>
      <c r="U40" s="14"/>
      <c r="V40" s="14"/>
      <c r="W40" s="14"/>
    </row>
  </sheetData>
  <mergeCells count="16">
    <mergeCell ref="T10:T11"/>
    <mergeCell ref="U10:W10"/>
    <mergeCell ref="H10:H11"/>
    <mergeCell ref="I10:K10"/>
    <mergeCell ref="L10:L11"/>
    <mergeCell ref="M10:O10"/>
    <mergeCell ref="P10:P11"/>
    <mergeCell ref="Q10:S10"/>
    <mergeCell ref="A1:G1"/>
    <mergeCell ref="A2:G2"/>
    <mergeCell ref="A3:G3"/>
    <mergeCell ref="A10:A11"/>
    <mergeCell ref="B10:B11"/>
    <mergeCell ref="C10:C11"/>
    <mergeCell ref="D10:D11"/>
    <mergeCell ref="E10:G10"/>
  </mergeCells>
  <printOptions horizontalCentered="1" verticalCentered="1"/>
  <pageMargins left="0.196850393700787" right="0.196850393700787" top="0.196850393700787" bottom="0.196850393700787" header="0.196850393700787" footer="0.196850393700787"/>
  <pageSetup paperSize="9" scale="75" orientation="landscape" r:id="rId1"/>
  <colBreaks count="4" manualBreakCount="4">
    <brk id="7" max="1048575" man="1"/>
    <brk id="11" max="1048575" man="1"/>
    <brk id="15" max="1048575" man="1"/>
    <brk id="19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D4</vt:lpstr>
      <vt:lpstr>'D4'!Print_Area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venkat</dc:creator>
  <cp:lastModifiedBy>mhnprasad</cp:lastModifiedBy>
  <dcterms:created xsi:type="dcterms:W3CDTF">2018-12-31T05:32:42Z</dcterms:created>
  <dcterms:modified xsi:type="dcterms:W3CDTF">2019-06-28T05:12:13Z</dcterms:modified>
</cp:coreProperties>
</file>